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vguar\OneDrive - Patapsco Corporate Services\Desktop\PCS\Templates\"/>
    </mc:Choice>
  </mc:AlternateContent>
  <xr:revisionPtr revIDLastSave="0" documentId="13_ncr:1_{A0C53918-BDBB-4EBB-B3EE-28EC866001A1}" xr6:coauthVersionLast="47" xr6:coauthVersionMax="47" xr10:uidLastSave="{00000000-0000-0000-0000-000000000000}"/>
  <bookViews>
    <workbookView xWindow="-108" yWindow="-108" windowWidth="23256" windowHeight="12456" xr2:uid="{F9F81DEB-37A0-449F-95A6-E7B6B36AB75D}"/>
  </bookViews>
  <sheets>
    <sheet name="Overall Instructions" sheetId="3" r:id="rId1"/>
    <sheet name="Summary Report" sheetId="1" r:id="rId2"/>
    <sheet name="Home Office Data Input" sheetId="2" r:id="rId3"/>
    <sheet name="Auto Data Input" sheetId="4" r:id="rId4"/>
  </sheets>
  <externalReferences>
    <externalReference r:id="rId5"/>
  </externalReferences>
  <definedNames>
    <definedName name="hsa">[1]Medical!$A$299:$A$301</definedName>
    <definedName name="YesNo">'[1]Home Office'!$A$55:$A$56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1" l="1"/>
  <c r="C31" i="4"/>
  <c r="F31" i="4"/>
  <c r="F30" i="4"/>
  <c r="C30" i="4"/>
  <c r="G20" i="1"/>
  <c r="C26" i="1"/>
  <c r="P25" i="2"/>
  <c r="C30" i="1" s="1"/>
  <c r="Q25" i="2"/>
  <c r="C31" i="1" s="1"/>
  <c r="D25" i="2"/>
  <c r="C21" i="1" s="1"/>
  <c r="E25" i="2"/>
  <c r="C20" i="1" s="1"/>
  <c r="F25" i="2"/>
  <c r="C19" i="1" s="1"/>
  <c r="G25" i="2"/>
  <c r="C22" i="1" s="1"/>
  <c r="H25" i="2"/>
  <c r="C23" i="1" s="1"/>
  <c r="I25" i="2"/>
  <c r="C24" i="1" s="1"/>
  <c r="K25" i="2"/>
  <c r="C25" i="1" s="1"/>
  <c r="L25" i="2"/>
  <c r="C27" i="1" s="1"/>
  <c r="M25" i="2"/>
  <c r="C28" i="1" s="1"/>
  <c r="N25" i="2"/>
  <c r="C29" i="1" s="1"/>
  <c r="O25" i="2"/>
  <c r="C25" i="2"/>
  <c r="C18" i="1" s="1"/>
  <c r="F13" i="1"/>
  <c r="C13" i="1"/>
  <c r="G21" i="1" s="1"/>
  <c r="G18" i="1" l="1"/>
  <c r="G22" i="1" s="1"/>
  <c r="C32" i="4"/>
  <c r="F32" i="4"/>
</calcChain>
</file>

<file path=xl/sharedStrings.xml><?xml version="1.0" encoding="utf-8"?>
<sst xmlns="http://schemas.openxmlformats.org/spreadsheetml/2006/main" count="129" uniqueCount="103">
  <si>
    <t>Have a question or need a hand?</t>
  </si>
  <si>
    <t>Info@PatapscoCorp.com</t>
  </si>
  <si>
    <t>240 - 910 - 0364</t>
  </si>
  <si>
    <t>Home Office Deduction</t>
  </si>
  <si>
    <t>Auto 1 Deduction</t>
  </si>
  <si>
    <t>Auto 2 Deduction</t>
  </si>
  <si>
    <t>Home Address</t>
  </si>
  <si>
    <t>Own or Lease Auto</t>
  </si>
  <si>
    <t>Total SqFt of Home</t>
  </si>
  <si>
    <t>Year/Month Home Purchased/Rented</t>
  </si>
  <si>
    <t>Year/MO Home Used for Biz</t>
  </si>
  <si>
    <t>Total Auto Purchase Price/FMV</t>
  </si>
  <si>
    <t>Total Biz SqFt</t>
  </si>
  <si>
    <t>Own or Rent?</t>
  </si>
  <si>
    <t>Purchase Price</t>
  </si>
  <si>
    <t>Total Biz Miles</t>
  </si>
  <si>
    <t>% of Biz SqFt</t>
  </si>
  <si>
    <t>Total Major Improvements (&lt;$2K)</t>
  </si>
  <si>
    <t>Total Personal Miles</t>
  </si>
  <si>
    <t>**If you rent and do not own a home, include total annual rent in the 'Purchase Price" field</t>
  </si>
  <si>
    <t>**Major improvements made include HVAC, roof, etc. Improvements directly made to Home Office should be notated</t>
  </si>
  <si>
    <t>Home Office Related Expenses</t>
  </si>
  <si>
    <t>Auto 1 Related Expenses</t>
  </si>
  <si>
    <t>Auto 2 Related Expenses</t>
  </si>
  <si>
    <t>Total Internet</t>
  </si>
  <si>
    <t>Year/Make/Model</t>
  </si>
  <si>
    <t>Total Electric</t>
  </si>
  <si>
    <t>Fuel</t>
  </si>
  <si>
    <t>Total Gas</t>
  </si>
  <si>
    <t>Maintenance</t>
  </si>
  <si>
    <t>Annual Car Insurance</t>
  </si>
  <si>
    <t>Total Water &amp; Sewer</t>
  </si>
  <si>
    <t>Annual Interest Paid</t>
  </si>
  <si>
    <t>Total Rent (if renting)</t>
  </si>
  <si>
    <t>Car Wash/Cleaning</t>
  </si>
  <si>
    <t xml:space="preserve">Mortgage Interest </t>
  </si>
  <si>
    <t>Registration</t>
  </si>
  <si>
    <t>Property Insurance</t>
  </si>
  <si>
    <t>Inspection</t>
  </si>
  <si>
    <t>PMI (if applicable)</t>
  </si>
  <si>
    <t>Tolls</t>
  </si>
  <si>
    <t>Real Estate Taxes</t>
  </si>
  <si>
    <t>Parking</t>
  </si>
  <si>
    <t>Security System</t>
  </si>
  <si>
    <t>Total Actuals Expenses</t>
  </si>
  <si>
    <t>Total Expenses</t>
  </si>
  <si>
    <t>Improvements to Biz Space</t>
  </si>
  <si>
    <t>% Biz Use</t>
  </si>
  <si>
    <t>Auto Deduction</t>
  </si>
  <si>
    <t>Other</t>
  </si>
  <si>
    <t>Allocated Deduction</t>
  </si>
  <si>
    <t>Improvements</t>
  </si>
  <si>
    <t>Total Office Reimbursement</t>
  </si>
  <si>
    <t>January</t>
  </si>
  <si>
    <t>February</t>
  </si>
  <si>
    <t>March</t>
  </si>
  <si>
    <t>April</t>
  </si>
  <si>
    <t>May</t>
  </si>
  <si>
    <t>June</t>
  </si>
  <si>
    <t>July</t>
  </si>
  <si>
    <t>August</t>
  </si>
  <si>
    <t>September</t>
  </si>
  <si>
    <t>October</t>
  </si>
  <si>
    <t>November</t>
  </si>
  <si>
    <t>December</t>
  </si>
  <si>
    <t>Total</t>
  </si>
  <si>
    <t>Internet</t>
  </si>
  <si>
    <t>Cell Phone</t>
  </si>
  <si>
    <t>Gas</t>
  </si>
  <si>
    <t>Electric</t>
  </si>
  <si>
    <t>Mortgage Interest</t>
  </si>
  <si>
    <t>Water &amp; Sewer</t>
  </si>
  <si>
    <t>Total Cell Phone</t>
  </si>
  <si>
    <t>PMI
(if applicable)</t>
  </si>
  <si>
    <t>Rent
(if applicable)</t>
  </si>
  <si>
    <t>Instructions</t>
  </si>
  <si>
    <t>1) Use the table below to pull together your 2023 expenses for operating your home office for your business. Not all expense categories may be used.</t>
  </si>
  <si>
    <t xml:space="preserve">2) Certain expenses can be adjusted to take a larger portion of the applicable expense. For example, I personally claim 50% of our household internet costs as I am the primary user. As long as you are reasonable in your assessment, you will have no problem claiming an expense as a deduction. </t>
  </si>
  <si>
    <t xml:space="preserve">4) Maintenance includes expenses such as household cleaning, lawn service, window cleaning, and any interior work performed for 'shared' office/home areas. 'Shared' office/home areas includes a bathroom attached or in the hallway of your home where your home office is located. </t>
  </si>
  <si>
    <t xml:space="preserve">5) Improvements to Biz Space includes any 'major' work done to your immediate office space (such as painting and flooring to your home office) that was not paid for by the business already. </t>
  </si>
  <si>
    <t>3) Some expenses may only be quarterly, such as water, sewer, and property taxes</t>
  </si>
  <si>
    <t>This file is critical to submitting the applicable home office and vehicle costs to your business for reimbursement.</t>
  </si>
  <si>
    <t>As an employee of the business you also happen to own, you can submit an expense report to your business. This allows you to:
1) Receive reimbursement for expenses you have paid for personally during the year, and
2) Creates a deduction for your business to reduce its taxable income for the year, and
3) Allows you to receive tax-free cash from your business that is not considered payroll or distributions</t>
  </si>
  <si>
    <t>A</t>
  </si>
  <si>
    <t>B</t>
  </si>
  <si>
    <t>C</t>
  </si>
  <si>
    <t>D</t>
  </si>
  <si>
    <r>
      <rPr>
        <b/>
        <sz val="11"/>
        <color theme="1"/>
        <rFont val="Calibri"/>
        <family val="2"/>
        <scheme val="minor"/>
      </rPr>
      <t>MILEAGE</t>
    </r>
    <r>
      <rPr>
        <sz val="11"/>
        <color theme="1"/>
        <rFont val="Calibri"/>
        <family val="2"/>
        <scheme val="minor"/>
      </rPr>
      <t xml:space="preserve"> </t>
    </r>
    <r>
      <rPr>
        <b/>
        <sz val="11"/>
        <color theme="1"/>
        <rFont val="Calibri"/>
        <family val="2"/>
        <scheme val="minor"/>
      </rPr>
      <t>CAN ONLY BE REIMBURSED IF THE BUSINESS DOES NOT ALREADY 'OWN' AND DEDUCT THE VEHCILE EXPENSES</t>
    </r>
  </si>
  <si>
    <t>1) Use the table below to pull together your 2023 expenses for operating your vehicle for your business. Not all expense categories may be used.</t>
  </si>
  <si>
    <t>2) If claiming mileage, you can disregard the 'Auto Related Expenses' and provide just your mileage.</t>
  </si>
  <si>
    <t>3) You HAVE to know your mileage for business and CANNOT deduct commuting mileage. A mileage log or evidence of use must be available if audited.</t>
  </si>
  <si>
    <t xml:space="preserve">4) You can deduct mileage OR actual expenses, NOT both. When vehicle is used less than 50% for business, the mileage deduction tends to be better. </t>
  </si>
  <si>
    <t>5)  When you deduct actual expenses, they are in proportion to your business vs personal mileage.
Example:  You drive 10,000 miles total.  5000 business / 5000 personal.  You can deduct 50% of your actual expenses OR the mileage rate</t>
  </si>
  <si>
    <t>6) If you plan to use your vehicle &gt;50% for business for several years, you may be able to deduct an extra 10K in the initial year of use</t>
  </si>
  <si>
    <t>E</t>
  </si>
  <si>
    <t xml:space="preserve">If you have questions, please reach out! Otherwsie you do not need to send this us for review. Once you have it completed you can write yourself a check from your business. If you are an accrual-based business, you can book the expense and record it as payable in the future if you would like. </t>
  </si>
  <si>
    <t>Overall Instructions</t>
  </si>
  <si>
    <t>This file must be completed and saved. It is your proof of valid expenses to claim as deductions. Only complete fields that are yellow.</t>
  </si>
  <si>
    <t>EXAMPLE</t>
  </si>
  <si>
    <t>Auto Reimbursement</t>
  </si>
  <si>
    <t>Total Mileage Reimbrusement</t>
  </si>
  <si>
    <t>Depreciation</t>
  </si>
  <si>
    <t>Portion of Purchase Price Allocated to 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</si>
</sst>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1"/>
      <name val="Verdana"/>
      <family val="2"/>
    </font>
    <font>
      <b/>
      <u/>
      <sz val="11"/>
      <color theme="10"/>
      <name val="Verdana"/>
      <family val="2"/>
    </font>
    <font>
      <sz val="10"/>
      <name val="Arial"/>
      <family val="2"/>
    </font>
    <font>
      <b/>
      <sz val="10"/>
      <name val="Arial"/>
      <family val="2"/>
    </font>
    <font>
      <sz val="8"/>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6" fillId="0" borderId="0"/>
    <xf numFmtId="44" fontId="1" fillId="0" borderId="0" applyFont="0" applyFill="0" applyBorder="0" applyAlignment="0" applyProtection="0"/>
  </cellStyleXfs>
  <cellXfs count="144">
    <xf numFmtId="0" fontId="0" fillId="0" borderId="0" xfId="0"/>
    <xf numFmtId="43" fontId="0" fillId="0" borderId="0" xfId="1" applyFont="1" applyAlignment="1" applyProtection="1">
      <alignment horizontal="center"/>
    </xf>
    <xf numFmtId="0" fontId="5" fillId="0" borderId="0" xfId="3" applyFont="1" applyProtection="1"/>
    <xf numFmtId="0" fontId="0" fillId="0" borderId="0" xfId="0" applyAlignment="1" applyProtection="1">
      <alignment horizontal="left"/>
      <protection locked="0"/>
    </xf>
    <xf numFmtId="14" fontId="0" fillId="0" borderId="0" xfId="0" applyNumberFormat="1" applyAlignment="1" applyProtection="1">
      <alignment horizontal="left"/>
      <protection locked="0"/>
    </xf>
    <xf numFmtId="43" fontId="0" fillId="0" borderId="0" xfId="1" applyFont="1" applyAlignment="1" applyProtection="1">
      <alignment horizontal="center"/>
      <protection locked="0"/>
    </xf>
    <xf numFmtId="0" fontId="0" fillId="0" borderId="0" xfId="0" applyProtection="1">
      <protection locked="0"/>
    </xf>
    <xf numFmtId="0" fontId="2" fillId="4" borderId="4" xfId="0" applyFont="1" applyFill="1" applyBorder="1" applyAlignment="1" applyProtection="1">
      <alignment horizontal="center"/>
      <protection locked="0"/>
    </xf>
    <xf numFmtId="0" fontId="2" fillId="5" borderId="5" xfId="0" applyFont="1" applyFill="1" applyBorder="1" applyAlignment="1" applyProtection="1">
      <alignment horizontal="right"/>
      <protection locked="0"/>
    </xf>
    <xf numFmtId="14" fontId="2" fillId="5" borderId="7" xfId="0" applyNumberFormat="1" applyFont="1" applyFill="1" applyBorder="1" applyAlignment="1" applyProtection="1">
      <alignment horizontal="right"/>
      <protection locked="0"/>
    </xf>
    <xf numFmtId="14" fontId="2" fillId="6" borderId="9" xfId="0" applyNumberFormat="1" applyFont="1" applyFill="1" applyBorder="1" applyProtection="1">
      <protection locked="0"/>
    </xf>
    <xf numFmtId="14" fontId="2" fillId="4" borderId="10" xfId="0" applyNumberFormat="1" applyFont="1" applyFill="1" applyBorder="1" applyProtection="1">
      <protection locked="0"/>
    </xf>
    <xf numFmtId="0" fontId="2" fillId="0" borderId="0" xfId="0" applyFont="1" applyAlignment="1" applyProtection="1">
      <alignment horizontal="right"/>
      <protection locked="0"/>
    </xf>
    <xf numFmtId="0" fontId="2" fillId="5" borderId="11" xfId="0" applyFont="1" applyFill="1" applyBorder="1" applyAlignment="1" applyProtection="1">
      <alignment horizontal="right"/>
      <protection locked="0"/>
    </xf>
    <xf numFmtId="0" fontId="2" fillId="6" borderId="13" xfId="0" applyFont="1" applyFill="1" applyBorder="1" applyAlignment="1" applyProtection="1">
      <alignment horizontal="center"/>
      <protection locked="0"/>
    </xf>
    <xf numFmtId="0" fontId="2" fillId="6" borderId="16" xfId="0" applyFont="1" applyFill="1" applyBorder="1" applyAlignment="1" applyProtection="1">
      <alignment horizontal="center"/>
      <protection locked="0"/>
    </xf>
    <xf numFmtId="0" fontId="2" fillId="5" borderId="14" xfId="0" applyFont="1" applyFill="1" applyBorder="1" applyAlignment="1" applyProtection="1">
      <alignment horizontal="center"/>
      <protection locked="0"/>
    </xf>
    <xf numFmtId="0" fontId="2" fillId="6" borderId="17" xfId="0" applyFont="1" applyFill="1" applyBorder="1" applyAlignment="1" applyProtection="1">
      <alignment horizontal="center"/>
      <protection locked="0"/>
    </xf>
    <xf numFmtId="14" fontId="2" fillId="5" borderId="0" xfId="0" applyNumberFormat="1" applyFont="1" applyFill="1" applyAlignment="1" applyProtection="1">
      <alignment horizontal="right"/>
      <protection locked="0"/>
    </xf>
    <xf numFmtId="43" fontId="0" fillId="6" borderId="18" xfId="1" applyFont="1" applyFill="1" applyBorder="1" applyProtection="1">
      <protection locked="0"/>
    </xf>
    <xf numFmtId="43" fontId="0" fillId="4" borderId="19" xfId="1" applyFont="1" applyFill="1" applyBorder="1" applyProtection="1">
      <protection locked="0"/>
    </xf>
    <xf numFmtId="0" fontId="2" fillId="5" borderId="0" xfId="0" applyFont="1" applyFill="1" applyAlignment="1" applyProtection="1">
      <alignment horizontal="center"/>
      <protection locked="0"/>
    </xf>
    <xf numFmtId="0" fontId="2" fillId="5" borderId="20" xfId="0" applyFont="1" applyFill="1" applyBorder="1" applyAlignment="1" applyProtection="1">
      <alignment horizontal="right"/>
      <protection locked="0"/>
    </xf>
    <xf numFmtId="0" fontId="2" fillId="5" borderId="21" xfId="0" applyFont="1" applyFill="1" applyBorder="1" applyAlignment="1" applyProtection="1">
      <alignment horizontal="center"/>
      <protection locked="0"/>
    </xf>
    <xf numFmtId="0" fontId="2" fillId="5" borderId="22" xfId="0" applyFont="1" applyFill="1" applyBorder="1" applyAlignment="1" applyProtection="1">
      <alignment horizontal="right"/>
      <protection locked="0"/>
    </xf>
    <xf numFmtId="9" fontId="2" fillId="6" borderId="23" xfId="2" applyFont="1" applyFill="1" applyBorder="1" applyAlignment="1" applyProtection="1">
      <alignment horizontal="center"/>
      <protection locked="0"/>
    </xf>
    <xf numFmtId="0" fontId="2" fillId="5" borderId="24" xfId="0" applyFont="1" applyFill="1" applyBorder="1" applyAlignment="1" applyProtection="1">
      <alignment horizontal="center"/>
      <protection locked="0"/>
    </xf>
    <xf numFmtId="0" fontId="2" fillId="5" borderId="23" xfId="0" applyFont="1" applyFill="1" applyBorder="1" applyAlignment="1" applyProtection="1">
      <alignment horizontal="right"/>
      <protection locked="0"/>
    </xf>
    <xf numFmtId="43" fontId="2" fillId="6" borderId="25" xfId="1" applyFont="1" applyFill="1" applyBorder="1" applyAlignment="1" applyProtection="1">
      <alignment horizontal="center"/>
      <protection locked="0"/>
    </xf>
    <xf numFmtId="14" fontId="2" fillId="5" borderId="24" xfId="0" applyNumberFormat="1" applyFont="1" applyFill="1" applyBorder="1" applyAlignment="1" applyProtection="1">
      <alignment horizontal="right"/>
      <protection locked="0"/>
    </xf>
    <xf numFmtId="43" fontId="0" fillId="6" borderId="26" xfId="1" applyFont="1" applyFill="1" applyBorder="1" applyProtection="1">
      <protection locked="0"/>
    </xf>
    <xf numFmtId="43" fontId="0" fillId="4" borderId="27" xfId="1" applyFont="1" applyFill="1" applyBorder="1" applyProtection="1">
      <protection locked="0"/>
    </xf>
    <xf numFmtId="0" fontId="2" fillId="0" borderId="0" xfId="0" applyFont="1" applyAlignment="1" applyProtection="1">
      <alignment horizontal="left"/>
      <protection locked="0"/>
    </xf>
    <xf numFmtId="43" fontId="2" fillId="0" borderId="0" xfId="1" applyFont="1" applyAlignment="1" applyProtection="1">
      <alignment horizontal="left"/>
      <protection locked="0"/>
    </xf>
    <xf numFmtId="0" fontId="2" fillId="5" borderId="31" xfId="0" applyFont="1" applyFill="1" applyBorder="1" applyAlignment="1" applyProtection="1">
      <alignment horizontal="left"/>
      <protection locked="0"/>
    </xf>
    <xf numFmtId="43" fontId="2" fillId="5" borderId="11" xfId="1" applyFont="1" applyFill="1" applyBorder="1" applyAlignment="1" applyProtection="1">
      <alignment horizontal="left"/>
      <protection locked="0"/>
    </xf>
    <xf numFmtId="0" fontId="0" fillId="6" borderId="12" xfId="0" applyFill="1" applyBorder="1" applyAlignment="1" applyProtection="1">
      <alignment horizontal="left"/>
      <protection locked="0"/>
    </xf>
    <xf numFmtId="43" fontId="2" fillId="5" borderId="33" xfId="1" applyFont="1" applyFill="1" applyBorder="1" applyAlignment="1" applyProtection="1">
      <alignment horizontal="left"/>
      <protection locked="0"/>
    </xf>
    <xf numFmtId="0" fontId="0" fillId="6" borderId="32" xfId="0" applyFill="1" applyBorder="1" applyAlignment="1" applyProtection="1">
      <alignment horizontal="left"/>
      <protection locked="0"/>
    </xf>
    <xf numFmtId="43" fontId="2" fillId="5" borderId="34" xfId="1" applyFont="1" applyFill="1" applyBorder="1" applyAlignment="1" applyProtection="1">
      <alignment horizontal="left"/>
      <protection locked="0"/>
    </xf>
    <xf numFmtId="0" fontId="0" fillId="6" borderId="35" xfId="0" applyFill="1" applyBorder="1" applyAlignment="1" applyProtection="1">
      <alignment horizontal="left"/>
      <protection locked="0"/>
    </xf>
    <xf numFmtId="43" fontId="0" fillId="6" borderId="35" xfId="1" applyFont="1" applyFill="1" applyBorder="1" applyAlignment="1" applyProtection="1">
      <alignment horizontal="left"/>
      <protection locked="0"/>
    </xf>
    <xf numFmtId="9" fontId="0" fillId="6" borderId="35" xfId="2" applyFont="1" applyFill="1" applyBorder="1" applyAlignment="1" applyProtection="1">
      <alignment horizontal="left"/>
      <protection locked="0"/>
    </xf>
    <xf numFmtId="0" fontId="2" fillId="5" borderId="36" xfId="0" applyFont="1" applyFill="1" applyBorder="1" applyAlignment="1" applyProtection="1">
      <alignment horizontal="left"/>
      <protection locked="0"/>
    </xf>
    <xf numFmtId="43" fontId="2" fillId="5" borderId="37" xfId="1" applyFont="1" applyFill="1" applyBorder="1" applyAlignment="1" applyProtection="1">
      <alignment horizontal="left"/>
      <protection locked="0"/>
    </xf>
    <xf numFmtId="43" fontId="0" fillId="6" borderId="38" xfId="1" applyFont="1" applyFill="1" applyBorder="1" applyAlignment="1" applyProtection="1">
      <alignment horizontal="left"/>
      <protection locked="0"/>
    </xf>
    <xf numFmtId="0" fontId="0" fillId="6" borderId="38" xfId="0" applyFill="1" applyBorder="1" applyAlignment="1" applyProtection="1">
      <alignment horizontal="left"/>
      <protection locked="0"/>
    </xf>
    <xf numFmtId="0" fontId="6" fillId="0" borderId="0" xfId="4" applyProtection="1">
      <protection locked="0"/>
    </xf>
    <xf numFmtId="0" fontId="2" fillId="5" borderId="39" xfId="0" applyFont="1" applyFill="1" applyBorder="1" applyAlignment="1" applyProtection="1">
      <alignment horizontal="left"/>
      <protection locked="0"/>
    </xf>
    <xf numFmtId="0" fontId="7" fillId="0" borderId="0" xfId="4" applyFont="1" applyProtection="1">
      <protection locked="0"/>
    </xf>
    <xf numFmtId="0" fontId="0" fillId="0" borderId="0" xfId="0" applyAlignment="1">
      <alignment horizontal="left"/>
    </xf>
    <xf numFmtId="14" fontId="0" fillId="0" borderId="0" xfId="0" applyNumberFormat="1" applyAlignment="1">
      <alignment horizontal="left"/>
    </xf>
    <xf numFmtId="14" fontId="4" fillId="0" borderId="0" xfId="0" applyNumberFormat="1" applyFont="1" applyAlignment="1">
      <alignment horizontal="left"/>
    </xf>
    <xf numFmtId="0" fontId="2" fillId="0" borderId="0" xfId="0" applyFont="1"/>
    <xf numFmtId="0" fontId="4" fillId="0" borderId="0" xfId="0" applyFont="1"/>
    <xf numFmtId="0" fontId="2" fillId="5" borderId="42" xfId="0" applyFont="1" applyFill="1" applyBorder="1" applyAlignment="1" applyProtection="1">
      <alignment horizontal="left"/>
      <protection locked="0"/>
    </xf>
    <xf numFmtId="43" fontId="2" fillId="5" borderId="16" xfId="1" applyFont="1" applyFill="1" applyBorder="1" applyAlignment="1" applyProtection="1">
      <alignment horizontal="center"/>
      <protection locked="0"/>
    </xf>
    <xf numFmtId="0" fontId="2" fillId="5" borderId="36" xfId="0" applyFont="1" applyFill="1" applyBorder="1" applyAlignment="1" applyProtection="1">
      <alignment horizontal="left" wrapText="1"/>
      <protection locked="0"/>
    </xf>
    <xf numFmtId="0" fontId="2" fillId="5" borderId="42" xfId="0" applyFont="1" applyFill="1" applyBorder="1" applyAlignment="1" applyProtection="1">
      <alignment horizontal="left" wrapText="1"/>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0" fontId="2" fillId="3" borderId="3" xfId="0"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0" fontId="2" fillId="6" borderId="6" xfId="0" applyFont="1" applyFill="1" applyBorder="1" applyAlignment="1" applyProtection="1">
      <alignment horizontal="center"/>
      <protection locked="0"/>
    </xf>
    <xf numFmtId="0" fontId="2" fillId="6" borderId="7" xfId="0" applyFont="1" applyFill="1" applyBorder="1" applyAlignment="1" applyProtection="1">
      <alignment horizontal="center"/>
      <protection locked="0"/>
    </xf>
    <xf numFmtId="0" fontId="2" fillId="6" borderId="8" xfId="0" applyFont="1" applyFill="1" applyBorder="1" applyAlignment="1" applyProtection="1">
      <alignment horizontal="center"/>
      <protection locked="0"/>
    </xf>
    <xf numFmtId="0" fontId="2" fillId="5" borderId="14" xfId="0" applyFont="1" applyFill="1" applyBorder="1" applyAlignment="1" applyProtection="1">
      <alignment horizontal="right"/>
      <protection locked="0"/>
    </xf>
    <xf numFmtId="0" fontId="2" fillId="5" borderId="15" xfId="0" applyFont="1" applyFill="1" applyBorder="1" applyAlignment="1" applyProtection="1">
      <alignment horizontal="right"/>
      <protection locked="0"/>
    </xf>
    <xf numFmtId="0" fontId="2" fillId="2" borderId="29"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43" fontId="2" fillId="3" borderId="1" xfId="1" applyFont="1" applyFill="1" applyBorder="1" applyAlignment="1" applyProtection="1">
      <alignment horizontal="center"/>
      <protection locked="0"/>
    </xf>
    <xf numFmtId="43" fontId="2" fillId="3" borderId="3" xfId="1" applyFont="1" applyFill="1" applyBorder="1" applyAlignment="1" applyProtection="1">
      <alignment horizontal="center"/>
      <protection locked="0"/>
    </xf>
    <xf numFmtId="43" fontId="0" fillId="0" borderId="44" xfId="1" applyFont="1" applyBorder="1"/>
    <xf numFmtId="0" fontId="2" fillId="8" borderId="0" xfId="0" applyFont="1" applyFill="1"/>
    <xf numFmtId="0" fontId="2" fillId="9" borderId="45" xfId="0" applyFont="1" applyFill="1" applyBorder="1"/>
    <xf numFmtId="0" fontId="2" fillId="9" borderId="45" xfId="0" applyFont="1" applyFill="1" applyBorder="1" applyAlignment="1">
      <alignment horizontal="center" vertical="center" wrapText="1"/>
    </xf>
    <xf numFmtId="0" fontId="0" fillId="0" borderId="0" xfId="0" applyAlignment="1">
      <alignment vertical="top" wrapText="1"/>
    </xf>
    <xf numFmtId="2" fontId="0" fillId="9" borderId="16" xfId="1" applyNumberFormat="1" applyFont="1" applyFill="1" applyBorder="1" applyAlignment="1" applyProtection="1">
      <alignment horizontal="center" vertical="center"/>
      <protection locked="0"/>
    </xf>
    <xf numFmtId="2" fontId="0" fillId="9" borderId="32" xfId="1" applyNumberFormat="1" applyFont="1" applyFill="1" applyBorder="1" applyAlignment="1" applyProtection="1">
      <alignment horizontal="center" vertical="center"/>
      <protection locked="0"/>
    </xf>
    <xf numFmtId="2" fontId="1" fillId="9" borderId="16" xfId="1" applyNumberFormat="1" applyFont="1" applyFill="1" applyBorder="1" applyAlignment="1" applyProtection="1">
      <alignment horizontal="center" vertical="center"/>
      <protection locked="0"/>
    </xf>
    <xf numFmtId="2" fontId="1" fillId="9" borderId="32" xfId="1" applyNumberFormat="1" applyFont="1" applyFill="1" applyBorder="1" applyAlignment="1" applyProtection="1">
      <alignment horizontal="center" vertical="center"/>
      <protection locked="0"/>
    </xf>
    <xf numFmtId="2" fontId="1" fillId="9" borderId="40" xfId="1" applyNumberFormat="1" applyFont="1" applyFill="1" applyBorder="1" applyAlignment="1" applyProtection="1">
      <alignment horizontal="center" vertical="center"/>
      <protection locked="0"/>
    </xf>
    <xf numFmtId="2" fontId="1" fillId="9" borderId="38" xfId="1" applyNumberFormat="1" applyFont="1" applyFill="1" applyBorder="1" applyAlignment="1" applyProtection="1">
      <alignment horizontal="center" vertical="center"/>
      <protection locked="0"/>
    </xf>
    <xf numFmtId="2" fontId="0" fillId="0" borderId="0" xfId="1" applyNumberFormat="1" applyFont="1"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7" xfId="0" applyBorder="1"/>
    <xf numFmtId="0" fontId="0" fillId="0" borderId="30" xfId="0" applyBorder="1"/>
    <xf numFmtId="0" fontId="0" fillId="0" borderId="0" xfId="0" applyBorder="1" applyAlignment="1">
      <alignment horizontal="left" wrapText="1"/>
    </xf>
    <xf numFmtId="0" fontId="0" fillId="0" borderId="12" xfId="0" applyBorder="1" applyAlignment="1">
      <alignment horizontal="left" wrapText="1"/>
    </xf>
    <xf numFmtId="0" fontId="2" fillId="8" borderId="5" xfId="0" applyFont="1" applyFill="1" applyBorder="1"/>
    <xf numFmtId="0" fontId="0" fillId="8" borderId="7" xfId="0" applyFill="1" applyBorder="1"/>
    <xf numFmtId="0" fontId="0" fillId="8" borderId="30" xfId="0" applyFill="1" applyBorder="1"/>
    <xf numFmtId="0" fontId="0" fillId="8" borderId="11" xfId="0" applyFill="1" applyBorder="1" applyAlignment="1">
      <alignment horizontal="left"/>
    </xf>
    <xf numFmtId="0" fontId="0" fillId="8" borderId="0" xfId="0" applyFill="1" applyBorder="1" applyAlignment="1">
      <alignment horizontal="left"/>
    </xf>
    <xf numFmtId="0" fontId="0" fillId="8" borderId="12" xfId="0" applyFill="1" applyBorder="1" applyAlignment="1">
      <alignment horizontal="left"/>
    </xf>
    <xf numFmtId="0" fontId="0" fillId="8" borderId="11" xfId="0" applyFill="1" applyBorder="1" applyAlignment="1">
      <alignment horizontal="left" wrapText="1"/>
    </xf>
    <xf numFmtId="0" fontId="0" fillId="8" borderId="0" xfId="0" applyFill="1" applyBorder="1" applyAlignment="1">
      <alignment horizontal="left" wrapText="1"/>
    </xf>
    <xf numFmtId="0" fontId="0" fillId="8" borderId="12" xfId="0" applyFill="1" applyBorder="1" applyAlignment="1">
      <alignment horizontal="left" wrapText="1"/>
    </xf>
    <xf numFmtId="0" fontId="0" fillId="8" borderId="22" xfId="0" applyFill="1" applyBorder="1" applyAlignment="1">
      <alignment horizontal="left" vertical="top" wrapText="1"/>
    </xf>
    <xf numFmtId="0" fontId="0" fillId="8" borderId="24" xfId="0" applyFill="1" applyBorder="1" applyAlignment="1">
      <alignment horizontal="left" vertical="top" wrapText="1"/>
    </xf>
    <xf numFmtId="0" fontId="0" fillId="8" borderId="28" xfId="0" applyFill="1" applyBorder="1" applyAlignment="1">
      <alignment horizontal="left" vertical="top" wrapText="1"/>
    </xf>
    <xf numFmtId="0" fontId="0" fillId="0" borderId="0" xfId="0" applyBorder="1"/>
    <xf numFmtId="0" fontId="0" fillId="0" borderId="12" xfId="0" applyBorder="1"/>
    <xf numFmtId="0" fontId="0" fillId="8" borderId="11" xfId="0" applyFill="1" applyBorder="1"/>
    <xf numFmtId="0" fontId="0" fillId="8" borderId="0" xfId="0" applyFill="1" applyBorder="1"/>
    <xf numFmtId="0" fontId="0" fillId="8" borderId="12" xfId="0" applyFill="1" applyBorder="1"/>
    <xf numFmtId="0" fontId="0" fillId="8" borderId="22" xfId="0" applyFill="1" applyBorder="1"/>
    <xf numFmtId="0" fontId="0" fillId="8" borderId="24" xfId="0" applyFill="1" applyBorder="1"/>
    <xf numFmtId="0" fontId="0" fillId="8" borderId="28" xfId="0" applyFill="1" applyBorder="1"/>
    <xf numFmtId="0" fontId="2" fillId="0" borderId="0" xfId="0" applyFont="1" applyAlignment="1">
      <alignment horizontal="center"/>
    </xf>
    <xf numFmtId="0" fontId="2" fillId="0" borderId="0" xfId="0" applyFont="1" applyAlignment="1">
      <alignment horizontal="center"/>
    </xf>
    <xf numFmtId="44" fontId="0" fillId="6" borderId="0" xfId="5" applyFont="1" applyFill="1"/>
    <xf numFmtId="9" fontId="0" fillId="0" borderId="0" xfId="0" applyNumberFormat="1" applyAlignment="1" applyProtection="1">
      <alignment horizontal="left"/>
      <protection locked="0"/>
    </xf>
    <xf numFmtId="0" fontId="2" fillId="0" borderId="0" xfId="0" applyFont="1" applyFill="1"/>
    <xf numFmtId="0" fontId="2" fillId="7" borderId="29" xfId="0" applyFont="1" applyFill="1" applyBorder="1" applyAlignment="1" applyProtection="1">
      <alignment horizontal="center"/>
      <protection locked="0"/>
    </xf>
    <xf numFmtId="0" fontId="2" fillId="7" borderId="8" xfId="0" applyFont="1" applyFill="1" applyBorder="1" applyAlignment="1" applyProtection="1">
      <alignment horizontal="center"/>
      <protection locked="0"/>
    </xf>
    <xf numFmtId="2" fontId="2" fillId="7" borderId="29" xfId="1" applyNumberFormat="1" applyFont="1" applyFill="1" applyBorder="1" applyAlignment="1" applyProtection="1">
      <alignment horizontal="center"/>
      <protection locked="0"/>
    </xf>
    <xf numFmtId="2" fontId="2" fillId="7" borderId="8" xfId="1" applyNumberFormat="1" applyFont="1" applyFill="1" applyBorder="1" applyAlignment="1" applyProtection="1">
      <alignment horizontal="center"/>
      <protection locked="0"/>
    </xf>
    <xf numFmtId="43" fontId="0" fillId="9" borderId="35" xfId="1" applyFont="1" applyFill="1" applyBorder="1" applyAlignment="1" applyProtection="1">
      <alignment horizontal="left"/>
      <protection locked="0"/>
    </xf>
    <xf numFmtId="43" fontId="0" fillId="9" borderId="41" xfId="1" applyFont="1" applyFill="1" applyBorder="1" applyAlignment="1" applyProtection="1">
      <alignment horizontal="left"/>
      <protection locked="0"/>
    </xf>
    <xf numFmtId="2" fontId="0" fillId="9" borderId="41" xfId="0" applyNumberFormat="1" applyFill="1" applyBorder="1" applyAlignment="1" applyProtection="1">
      <alignment horizontal="right"/>
      <protection locked="0"/>
    </xf>
    <xf numFmtId="0" fontId="2" fillId="5" borderId="47" xfId="0" applyFont="1" applyFill="1" applyBorder="1" applyAlignment="1" applyProtection="1">
      <alignment horizontal="left"/>
      <protection locked="0"/>
    </xf>
    <xf numFmtId="2" fontId="0" fillId="9" borderId="12" xfId="0" applyNumberFormat="1" applyFill="1" applyBorder="1" applyAlignment="1" applyProtection="1">
      <alignment horizontal="right"/>
      <protection locked="0"/>
    </xf>
    <xf numFmtId="0" fontId="2" fillId="5" borderId="25" xfId="0" applyFont="1" applyFill="1" applyBorder="1" applyAlignment="1" applyProtection="1">
      <alignment horizontal="center" wrapText="1"/>
      <protection locked="0"/>
    </xf>
    <xf numFmtId="43" fontId="2" fillId="6" borderId="17" xfId="1" applyFont="1" applyFill="1" applyBorder="1" applyAlignment="1" applyProtection="1">
      <alignment horizontal="center"/>
      <protection locked="0"/>
    </xf>
    <xf numFmtId="43" fontId="2" fillId="6" borderId="26" xfId="1" applyFont="1" applyFill="1" applyBorder="1" applyAlignment="1" applyProtection="1">
      <alignment horizontal="center"/>
      <protection locked="0"/>
    </xf>
    <xf numFmtId="0" fontId="2" fillId="10" borderId="11" xfId="0" applyFont="1" applyFill="1" applyBorder="1" applyAlignment="1" applyProtection="1">
      <alignment horizontal="left" wrapText="1"/>
      <protection locked="0"/>
    </xf>
    <xf numFmtId="43" fontId="0" fillId="10" borderId="46" xfId="0" applyNumberFormat="1" applyFill="1" applyBorder="1" applyAlignment="1" applyProtection="1">
      <alignment horizontal="right"/>
      <protection locked="0"/>
    </xf>
    <xf numFmtId="0" fontId="2" fillId="10" borderId="22" xfId="0" applyFont="1" applyFill="1" applyBorder="1" applyAlignment="1" applyProtection="1">
      <alignment horizontal="left" wrapText="1"/>
      <protection locked="0"/>
    </xf>
    <xf numFmtId="43" fontId="0" fillId="10" borderId="26" xfId="0" applyNumberFormat="1" applyFill="1" applyBorder="1" applyAlignment="1" applyProtection="1">
      <alignment horizontal="right"/>
      <protection locked="0"/>
    </xf>
    <xf numFmtId="0" fontId="2" fillId="10" borderId="36" xfId="0" applyFont="1" applyFill="1" applyBorder="1" applyAlignment="1" applyProtection="1">
      <alignment horizontal="left" wrapText="1"/>
      <protection locked="0"/>
    </xf>
    <xf numFmtId="43" fontId="0" fillId="10" borderId="35" xfId="0" applyNumberFormat="1" applyFill="1" applyBorder="1" applyAlignment="1" applyProtection="1">
      <alignment horizontal="right"/>
      <protection locked="0"/>
    </xf>
    <xf numFmtId="0" fontId="2" fillId="10" borderId="43" xfId="0" applyFont="1" applyFill="1" applyBorder="1" applyAlignment="1" applyProtection="1">
      <alignment horizontal="left" wrapText="1"/>
      <protection locked="0"/>
    </xf>
    <xf numFmtId="0" fontId="0" fillId="10" borderId="28" xfId="0" applyFill="1" applyBorder="1" applyAlignment="1" applyProtection="1">
      <alignment horizontal="right"/>
      <protection locked="0"/>
    </xf>
    <xf numFmtId="0" fontId="2" fillId="0" borderId="5" xfId="0" applyFont="1" applyBorder="1" applyAlignment="1">
      <alignment horizontal="center"/>
    </xf>
    <xf numFmtId="0" fontId="2" fillId="0" borderId="11" xfId="0" applyFont="1" applyBorder="1" applyAlignment="1">
      <alignment horizontal="center"/>
    </xf>
    <xf numFmtId="0" fontId="2" fillId="0" borderId="22" xfId="0" applyFont="1" applyBorder="1" applyAlignment="1">
      <alignment horizontal="center"/>
    </xf>
    <xf numFmtId="0" fontId="0" fillId="0" borderId="24" xfId="0" applyBorder="1" applyAlignment="1">
      <alignment horizontal="left" wrapText="1"/>
    </xf>
    <xf numFmtId="0" fontId="0" fillId="0" borderId="28" xfId="0" applyBorder="1" applyAlignment="1">
      <alignment horizontal="left" wrapText="1"/>
    </xf>
    <xf numFmtId="14" fontId="2" fillId="5" borderId="5" xfId="0" applyNumberFormat="1" applyFont="1" applyFill="1" applyBorder="1" applyAlignment="1" applyProtection="1">
      <alignment horizontal="right"/>
      <protection locked="0"/>
    </xf>
    <xf numFmtId="14" fontId="2" fillId="5" borderId="11" xfId="0" applyNumberFormat="1" applyFont="1" applyFill="1" applyBorder="1" applyAlignment="1" applyProtection="1">
      <alignment horizontal="right"/>
      <protection locked="0"/>
    </xf>
    <xf numFmtId="14" fontId="2" fillId="5" borderId="22" xfId="0" applyNumberFormat="1" applyFont="1" applyFill="1" applyBorder="1" applyAlignment="1" applyProtection="1">
      <alignment horizontal="right"/>
      <protection locked="0"/>
    </xf>
  </cellXfs>
  <cellStyles count="6">
    <cellStyle name="Comma" xfId="1" builtinId="3"/>
    <cellStyle name="Currency" xfId="5" builtinId="4"/>
    <cellStyle name="Hyperlink" xfId="3" builtinId="8"/>
    <cellStyle name="Normal" xfId="0" builtinId="0"/>
    <cellStyle name="Normal 2" xfId="4" xr:uid="{FBEC9792-F3E9-4579-8E30-F0902C3DFBF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30482</xdr:colOff>
      <xdr:row>0</xdr:row>
      <xdr:rowOff>64770</xdr:rowOff>
    </xdr:from>
    <xdr:to>
      <xdr:col>3</xdr:col>
      <xdr:colOff>466726</xdr:colOff>
      <xdr:row>5</xdr:row>
      <xdr:rowOff>93303</xdr:rowOff>
    </xdr:to>
    <xdr:pic>
      <xdr:nvPicPr>
        <xdr:cNvPr id="2" name="Picture 1">
          <a:extLst>
            <a:ext uri="{FF2B5EF4-FFF2-40B4-BE49-F238E27FC236}">
              <a16:creationId xmlns:a16="http://schemas.microsoft.com/office/drawing/2014/main" id="{86ABAFCF-84BD-4137-A3A0-13A0D28650A9}"/>
            </a:ext>
          </a:extLst>
        </xdr:cNvPr>
        <xdr:cNvPicPr>
          <a:picLocks noChangeAspect="1"/>
        </xdr:cNvPicPr>
      </xdr:nvPicPr>
      <xdr:blipFill>
        <a:blip xmlns:r="http://schemas.openxmlformats.org/officeDocument/2006/relationships" r:embed="rId1"/>
        <a:stretch>
          <a:fillRect/>
        </a:stretch>
      </xdr:blipFill>
      <xdr:spPr>
        <a:xfrm>
          <a:off x="30482" y="64770"/>
          <a:ext cx="3453764" cy="9429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xdr:colOff>
      <xdr:row>28</xdr:row>
      <xdr:rowOff>137160</xdr:rowOff>
    </xdr:from>
    <xdr:to>
      <xdr:col>17</xdr:col>
      <xdr:colOff>122915</xdr:colOff>
      <xdr:row>44</xdr:row>
      <xdr:rowOff>160276</xdr:rowOff>
    </xdr:to>
    <xdr:pic>
      <xdr:nvPicPr>
        <xdr:cNvPr id="2" name="Picture 1">
          <a:extLst>
            <a:ext uri="{FF2B5EF4-FFF2-40B4-BE49-F238E27FC236}">
              <a16:creationId xmlns:a16="http://schemas.microsoft.com/office/drawing/2014/main" id="{05A0CD63-232C-9015-4A3E-A5AA3DCB3D9D}"/>
            </a:ext>
          </a:extLst>
        </xdr:cNvPr>
        <xdr:cNvPicPr>
          <a:picLocks noChangeAspect="1"/>
        </xdr:cNvPicPr>
      </xdr:nvPicPr>
      <xdr:blipFill>
        <a:blip xmlns:r="http://schemas.openxmlformats.org/officeDocument/2006/relationships" r:embed="rId1"/>
        <a:stretch>
          <a:fillRect/>
        </a:stretch>
      </xdr:blipFill>
      <xdr:spPr>
        <a:xfrm>
          <a:off x="624840" y="5516880"/>
          <a:ext cx="11484335" cy="2949196"/>
        </a:xfrm>
        <a:prstGeom prst="rect">
          <a:avLst/>
        </a:prstGeom>
        <a:ln w="127000" cap="sq">
          <a:solidFill>
            <a:srgbClr val="000000"/>
          </a:solidFill>
          <a:miter lim="800000"/>
        </a:ln>
        <a:effectLst>
          <a:outerShdw blurRad="57150" dist="50800" dir="2700000" algn="tl" rotWithShape="0">
            <a:srgbClr val="000000">
              <a:alpha val="40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1f38dbdb5b3bccd5/Desktop/Family%20Office%20Workbook%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Medical"/>
      <sheetName val="Home Office"/>
      <sheetName val="Auto"/>
      <sheetName val="Travel"/>
      <sheetName val="Gifts, Meals, &amp; Entertain"/>
      <sheetName val="Equipment"/>
      <sheetName val="General &amp; Misc"/>
      <sheetName val="FOR MTC USE ONLY"/>
    </sheetNames>
    <sheetDataSet>
      <sheetData sheetId="0"/>
      <sheetData sheetId="1">
        <row r="299">
          <cell r="A299" t="str">
            <v>Yes-Single Coverage</v>
          </cell>
        </row>
        <row r="300">
          <cell r="A300" t="str">
            <v>Yes-Family Coverage</v>
          </cell>
        </row>
        <row r="301">
          <cell r="A301" t="str">
            <v>No</v>
          </cell>
        </row>
      </sheetData>
      <sheetData sheetId="2">
        <row r="55">
          <cell r="A55" t="str">
            <v>Yes</v>
          </cell>
        </row>
        <row r="56">
          <cell r="A56" t="str">
            <v>No</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PatapscoCorp.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6ED81-186A-4F7A-BCEF-963C365C6F02}">
  <sheetPr>
    <tabColor theme="5" tint="-0.249977111117893"/>
  </sheetPr>
  <dimension ref="B2:M12"/>
  <sheetViews>
    <sheetView showGridLines="0" tabSelected="1" workbookViewId="0"/>
  </sheetViews>
  <sheetFormatPr defaultRowHeight="14.4" x14ac:dyDescent="0.3"/>
  <cols>
    <col min="2" max="2" width="7.6640625" style="111" customWidth="1"/>
    <col min="13" max="13" width="20.44140625" customWidth="1"/>
  </cols>
  <sheetData>
    <row r="2" spans="2:13" ht="15" thickBot="1" x14ac:dyDescent="0.35">
      <c r="B2" s="112" t="s">
        <v>96</v>
      </c>
      <c r="C2" s="112"/>
    </row>
    <row r="3" spans="2:13" x14ac:dyDescent="0.3">
      <c r="B3" s="136" t="s">
        <v>83</v>
      </c>
      <c r="C3" s="87" t="s">
        <v>81</v>
      </c>
      <c r="D3" s="87"/>
      <c r="E3" s="87"/>
      <c r="F3" s="87"/>
      <c r="G3" s="87"/>
      <c r="H3" s="87"/>
      <c r="I3" s="87"/>
      <c r="J3" s="87"/>
      <c r="K3" s="87"/>
      <c r="L3" s="87"/>
      <c r="M3" s="88"/>
    </row>
    <row r="4" spans="2:13" ht="14.4" customHeight="1" x14ac:dyDescent="0.3">
      <c r="B4" s="137" t="s">
        <v>84</v>
      </c>
      <c r="C4" s="89" t="s">
        <v>82</v>
      </c>
      <c r="D4" s="89"/>
      <c r="E4" s="89"/>
      <c r="F4" s="89"/>
      <c r="G4" s="89"/>
      <c r="H4" s="89"/>
      <c r="I4" s="89"/>
      <c r="J4" s="89"/>
      <c r="K4" s="89"/>
      <c r="L4" s="89"/>
      <c r="M4" s="90"/>
    </row>
    <row r="5" spans="2:13" x14ac:dyDescent="0.3">
      <c r="B5" s="137"/>
      <c r="C5" s="89"/>
      <c r="D5" s="89"/>
      <c r="E5" s="89"/>
      <c r="F5" s="89"/>
      <c r="G5" s="89"/>
      <c r="H5" s="89"/>
      <c r="I5" s="89"/>
      <c r="J5" s="89"/>
      <c r="K5" s="89"/>
      <c r="L5" s="89"/>
      <c r="M5" s="90"/>
    </row>
    <row r="6" spans="2:13" x14ac:dyDescent="0.3">
      <c r="B6" s="137"/>
      <c r="C6" s="89"/>
      <c r="D6" s="89"/>
      <c r="E6" s="89"/>
      <c r="F6" s="89"/>
      <c r="G6" s="89"/>
      <c r="H6" s="89"/>
      <c r="I6" s="89"/>
      <c r="J6" s="89"/>
      <c r="K6" s="89"/>
      <c r="L6" s="89"/>
      <c r="M6" s="90"/>
    </row>
    <row r="7" spans="2:13" x14ac:dyDescent="0.3">
      <c r="B7" s="137"/>
      <c r="C7" s="89"/>
      <c r="D7" s="89"/>
      <c r="E7" s="89"/>
      <c r="F7" s="89"/>
      <c r="G7" s="89"/>
      <c r="H7" s="89"/>
      <c r="I7" s="89"/>
      <c r="J7" s="89"/>
      <c r="K7" s="89"/>
      <c r="L7" s="89"/>
      <c r="M7" s="90"/>
    </row>
    <row r="8" spans="2:13" x14ac:dyDescent="0.3">
      <c r="B8" s="137" t="s">
        <v>85</v>
      </c>
      <c r="C8" s="89" t="s">
        <v>97</v>
      </c>
      <c r="D8" s="89"/>
      <c r="E8" s="89"/>
      <c r="F8" s="89"/>
      <c r="G8" s="89"/>
      <c r="H8" s="89"/>
      <c r="I8" s="89"/>
      <c r="J8" s="89"/>
      <c r="K8" s="89"/>
      <c r="L8" s="89"/>
      <c r="M8" s="90"/>
    </row>
    <row r="9" spans="2:13" x14ac:dyDescent="0.3">
      <c r="B9" s="137" t="s">
        <v>86</v>
      </c>
      <c r="C9" s="103" t="s">
        <v>87</v>
      </c>
      <c r="D9" s="103"/>
      <c r="E9" s="103"/>
      <c r="F9" s="103"/>
      <c r="G9" s="103"/>
      <c r="H9" s="103"/>
      <c r="I9" s="103"/>
      <c r="J9" s="103"/>
      <c r="K9" s="103"/>
      <c r="L9" s="103"/>
      <c r="M9" s="104"/>
    </row>
    <row r="10" spans="2:13" ht="14.4" customHeight="1" x14ac:dyDescent="0.3">
      <c r="B10" s="137" t="s">
        <v>94</v>
      </c>
      <c r="C10" s="89" t="s">
        <v>95</v>
      </c>
      <c r="D10" s="89"/>
      <c r="E10" s="89"/>
      <c r="F10" s="89"/>
      <c r="G10" s="89"/>
      <c r="H10" s="89"/>
      <c r="I10" s="89"/>
      <c r="J10" s="89"/>
      <c r="K10" s="89"/>
      <c r="L10" s="89"/>
      <c r="M10" s="90"/>
    </row>
    <row r="11" spans="2:13" x14ac:dyDescent="0.3">
      <c r="B11" s="137"/>
      <c r="C11" s="89"/>
      <c r="D11" s="89"/>
      <c r="E11" s="89"/>
      <c r="F11" s="89"/>
      <c r="G11" s="89"/>
      <c r="H11" s="89"/>
      <c r="I11" s="89"/>
      <c r="J11" s="89"/>
      <c r="K11" s="89"/>
      <c r="L11" s="89"/>
      <c r="M11" s="90"/>
    </row>
    <row r="12" spans="2:13" ht="15" thickBot="1" x14ac:dyDescent="0.35">
      <c r="B12" s="138"/>
      <c r="C12" s="139"/>
      <c r="D12" s="139"/>
      <c r="E12" s="139"/>
      <c r="F12" s="139"/>
      <c r="G12" s="139"/>
      <c r="H12" s="139"/>
      <c r="I12" s="139"/>
      <c r="J12" s="139"/>
      <c r="K12" s="139"/>
      <c r="L12" s="139"/>
      <c r="M12" s="140"/>
    </row>
  </sheetData>
  <mergeCells count="4">
    <mergeCell ref="B2:C2"/>
    <mergeCell ref="C4:M7"/>
    <mergeCell ref="C8:M8"/>
    <mergeCell ref="C10:M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70214-DCE9-4B26-8AB2-EA1330C039A6}">
  <sheetPr>
    <tabColor rgb="FF00B050"/>
  </sheetPr>
  <dimension ref="A1:Q41"/>
  <sheetViews>
    <sheetView showGridLines="0" workbookViewId="0"/>
  </sheetViews>
  <sheetFormatPr defaultRowHeight="14.4" x14ac:dyDescent="0.3"/>
  <cols>
    <col min="1" max="1" width="8.88671875" style="3"/>
    <col min="2" max="2" width="24.77734375" style="3" customWidth="1"/>
    <col min="3" max="3" width="10.33203125" style="4" customWidth="1"/>
    <col min="4" max="4" width="20.109375" style="3" customWidth="1"/>
    <col min="5" max="5" width="14.109375" style="3" customWidth="1"/>
    <col min="6" max="6" width="14.6640625" style="3" customWidth="1"/>
    <col min="7" max="7" width="25.6640625" style="3" customWidth="1"/>
    <col min="8" max="8" width="21.33203125" style="5" customWidth="1"/>
    <col min="9" max="9" width="27.5546875" style="3" customWidth="1"/>
    <col min="10" max="10" width="15.44140625" style="6" customWidth="1"/>
    <col min="11" max="11" width="2.33203125" style="6" customWidth="1"/>
    <col min="12" max="12" width="28.109375" style="6" customWidth="1"/>
    <col min="13" max="13" width="13.21875" style="6" customWidth="1"/>
    <col min="14" max="15" width="8.88671875" style="6" customWidth="1"/>
    <col min="16" max="16" width="9.33203125" style="6" customWidth="1"/>
    <col min="17" max="17" width="10.21875" style="6" customWidth="1"/>
    <col min="18" max="19" width="8.88671875" style="6" customWidth="1"/>
    <col min="20" max="16384" width="8.88671875" style="6"/>
  </cols>
  <sheetData>
    <row r="1" spans="1:10" customFormat="1" x14ac:dyDescent="0.3">
      <c r="A1" s="50"/>
      <c r="B1" s="50"/>
      <c r="C1" s="50"/>
      <c r="D1" s="51"/>
      <c r="E1" s="51"/>
      <c r="F1" s="50"/>
      <c r="G1" s="50"/>
      <c r="H1" s="50"/>
      <c r="I1" s="1"/>
      <c r="J1" s="50"/>
    </row>
    <row r="2" spans="1:10" customFormat="1" x14ac:dyDescent="0.3">
      <c r="A2" s="50"/>
      <c r="B2" s="50"/>
      <c r="C2" s="50"/>
      <c r="D2" s="51"/>
      <c r="E2" s="52" t="s">
        <v>0</v>
      </c>
      <c r="F2" s="50"/>
      <c r="G2" s="50"/>
      <c r="H2" s="50"/>
      <c r="I2" s="1"/>
      <c r="J2" s="50"/>
    </row>
    <row r="3" spans="1:10" customFormat="1" x14ac:dyDescent="0.3">
      <c r="B3" s="53"/>
      <c r="E3" s="2" t="s">
        <v>1</v>
      </c>
    </row>
    <row r="4" spans="1:10" customFormat="1" x14ac:dyDescent="0.3">
      <c r="B4" s="53"/>
      <c r="E4" s="54" t="s">
        <v>2</v>
      </c>
    </row>
    <row r="5" spans="1:10" customFormat="1" x14ac:dyDescent="0.3">
      <c r="B5" s="53"/>
    </row>
    <row r="6" spans="1:10" customFormat="1" x14ac:dyDescent="0.3">
      <c r="B6" s="53"/>
    </row>
    <row r="7" spans="1:10" ht="5.4" customHeight="1" x14ac:dyDescent="0.3"/>
    <row r="8" spans="1:10" ht="5.4" customHeight="1" thickBot="1" x14ac:dyDescent="0.35"/>
    <row r="9" spans="1:10" ht="15" thickBot="1" x14ac:dyDescent="0.35">
      <c r="A9" s="6"/>
      <c r="B9" s="59" t="s">
        <v>3</v>
      </c>
      <c r="C9" s="60"/>
      <c r="D9" s="60"/>
      <c r="E9" s="60"/>
      <c r="F9" s="60"/>
      <c r="G9" s="60"/>
      <c r="H9" s="60"/>
    </row>
    <row r="10" spans="1:10" x14ac:dyDescent="0.3">
      <c r="B10" s="8" t="s">
        <v>6</v>
      </c>
      <c r="C10" s="64"/>
      <c r="D10" s="64"/>
      <c r="E10" s="64"/>
      <c r="F10" s="64"/>
      <c r="G10" s="65"/>
      <c r="H10" s="66"/>
    </row>
    <row r="11" spans="1:10" x14ac:dyDescent="0.3">
      <c r="A11" s="12"/>
      <c r="B11" s="13" t="s">
        <v>8</v>
      </c>
      <c r="C11" s="14"/>
      <c r="D11" s="67" t="s">
        <v>9</v>
      </c>
      <c r="E11" s="68"/>
      <c r="F11" s="15"/>
      <c r="G11" s="16" t="s">
        <v>10</v>
      </c>
      <c r="H11" s="17"/>
    </row>
    <row r="12" spans="1:10" x14ac:dyDescent="0.3">
      <c r="A12" s="12"/>
      <c r="B12" s="13" t="s">
        <v>12</v>
      </c>
      <c r="C12" s="14"/>
      <c r="D12" s="21"/>
      <c r="E12" s="22" t="s">
        <v>13</v>
      </c>
      <c r="F12" s="56"/>
      <c r="G12" s="23" t="s">
        <v>14</v>
      </c>
      <c r="H12" s="126"/>
    </row>
    <row r="13" spans="1:10" ht="29.4" thickBot="1" x14ac:dyDescent="0.35">
      <c r="A13" s="12"/>
      <c r="B13" s="24" t="s">
        <v>16</v>
      </c>
      <c r="C13" s="25">
        <f>IFERROR(C12/C11,0)</f>
        <v>0</v>
      </c>
      <c r="D13" s="26"/>
      <c r="E13" s="27" t="s">
        <v>17</v>
      </c>
      <c r="F13" s="28">
        <f>SUM(F24:F25)</f>
        <v>0</v>
      </c>
      <c r="G13" s="125" t="s">
        <v>102</v>
      </c>
      <c r="H13" s="127"/>
    </row>
    <row r="14" spans="1:10" x14ac:dyDescent="0.3">
      <c r="A14" s="6"/>
      <c r="B14" s="32" t="s">
        <v>19</v>
      </c>
      <c r="C14" s="6"/>
      <c r="D14" s="6"/>
      <c r="E14" s="6"/>
      <c r="F14" s="6"/>
      <c r="G14" s="6"/>
    </row>
    <row r="15" spans="1:10" x14ac:dyDescent="0.3">
      <c r="B15" s="32" t="s">
        <v>20</v>
      </c>
    </row>
    <row r="16" spans="1:10" ht="15.6" customHeight="1" thickBot="1" x14ac:dyDescent="0.35"/>
    <row r="17" spans="2:17" x14ac:dyDescent="0.3">
      <c r="B17" s="69" t="s">
        <v>21</v>
      </c>
      <c r="C17" s="70"/>
      <c r="D17" s="71"/>
      <c r="F17" s="116" t="s">
        <v>3</v>
      </c>
      <c r="G17" s="117"/>
    </row>
    <row r="18" spans="2:17" x14ac:dyDescent="0.3">
      <c r="B18" s="34" t="s">
        <v>24</v>
      </c>
      <c r="C18" s="79">
        <f>'Home Office Data Input'!C25</f>
        <v>0</v>
      </c>
      <c r="D18" s="80"/>
      <c r="E18" s="114"/>
      <c r="F18" s="57" t="s">
        <v>50</v>
      </c>
      <c r="G18" s="120">
        <f>(SUM(C18:D31)*C13)</f>
        <v>0</v>
      </c>
    </row>
    <row r="19" spans="2:17" x14ac:dyDescent="0.3">
      <c r="B19" s="34" t="s">
        <v>26</v>
      </c>
      <c r="C19" s="79">
        <f>'Home Office Data Input'!F25</f>
        <v>0</v>
      </c>
      <c r="D19" s="80"/>
      <c r="F19" s="58"/>
      <c r="G19" s="121"/>
    </row>
    <row r="20" spans="2:17" x14ac:dyDescent="0.3">
      <c r="B20" s="34" t="s">
        <v>28</v>
      </c>
      <c r="C20" s="79">
        <f>'Home Office Data Input'!E25</f>
        <v>0</v>
      </c>
      <c r="D20" s="80"/>
      <c r="F20" s="55" t="s">
        <v>51</v>
      </c>
      <c r="G20" s="122">
        <f>'Home Office Data Input'!O25</f>
        <v>0</v>
      </c>
    </row>
    <row r="21" spans="2:17" x14ac:dyDescent="0.3">
      <c r="B21" s="34" t="s">
        <v>72</v>
      </c>
      <c r="C21" s="79">
        <f>'Home Office Data Input'!D25</f>
        <v>0</v>
      </c>
      <c r="D21" s="80"/>
      <c r="E21" s="114"/>
      <c r="F21" s="123" t="s">
        <v>101</v>
      </c>
      <c r="G21" s="124">
        <f>(IF(F12="Own",1,0)*((H12-H13)/39)*C13)</f>
        <v>0</v>
      </c>
    </row>
    <row r="22" spans="2:17" x14ac:dyDescent="0.3">
      <c r="B22" s="34" t="s">
        <v>31</v>
      </c>
      <c r="C22" s="79">
        <f>'Home Office Data Input'!G25</f>
        <v>0</v>
      </c>
      <c r="D22" s="80"/>
      <c r="F22" s="132" t="s">
        <v>52</v>
      </c>
      <c r="G22" s="133">
        <f>SUM(G18:G21)</f>
        <v>0</v>
      </c>
    </row>
    <row r="23" spans="2:17" ht="15" thickBot="1" x14ac:dyDescent="0.35">
      <c r="B23" s="34" t="s">
        <v>33</v>
      </c>
      <c r="C23" s="79">
        <f>'Home Office Data Input'!H25</f>
        <v>0</v>
      </c>
      <c r="D23" s="80"/>
      <c r="F23" s="134"/>
      <c r="G23" s="135"/>
    </row>
    <row r="24" spans="2:17" ht="15" thickBot="1" x14ac:dyDescent="0.35">
      <c r="B24" s="34" t="s">
        <v>35</v>
      </c>
      <c r="C24" s="81">
        <f>'Home Office Data Input'!I25</f>
        <v>0</v>
      </c>
      <c r="D24" s="82"/>
      <c r="F24" s="85"/>
      <c r="G24" s="86"/>
    </row>
    <row r="25" spans="2:17" x14ac:dyDescent="0.3">
      <c r="B25" s="34" t="s">
        <v>37</v>
      </c>
      <c r="C25" s="81">
        <f>'Home Office Data Input'!K25</f>
        <v>0</v>
      </c>
      <c r="D25" s="82"/>
      <c r="F25" s="118" t="s">
        <v>99</v>
      </c>
      <c r="G25" s="119"/>
    </row>
    <row r="26" spans="2:17" x14ac:dyDescent="0.3">
      <c r="B26" s="34" t="s">
        <v>39</v>
      </c>
      <c r="C26" s="81">
        <f>'Home Office Data Input'!J25</f>
        <v>0</v>
      </c>
      <c r="D26" s="82"/>
      <c r="F26" s="128" t="s">
        <v>100</v>
      </c>
      <c r="G26" s="129">
        <f>'Auto Data Input'!C14*0.655</f>
        <v>0</v>
      </c>
    </row>
    <row r="27" spans="2:17" ht="15" thickBot="1" x14ac:dyDescent="0.35">
      <c r="B27" s="34" t="s">
        <v>41</v>
      </c>
      <c r="C27" s="81">
        <f>'Home Office Data Input'!L25</f>
        <v>0</v>
      </c>
      <c r="D27" s="82"/>
      <c r="F27" s="130"/>
      <c r="G27" s="131"/>
    </row>
    <row r="28" spans="2:17" x14ac:dyDescent="0.3">
      <c r="B28" s="34" t="s">
        <v>43</v>
      </c>
      <c r="C28" s="81">
        <f>'Home Office Data Input'!M25</f>
        <v>0</v>
      </c>
      <c r="D28" s="82"/>
    </row>
    <row r="29" spans="2:17" x14ac:dyDescent="0.3">
      <c r="B29" s="34" t="s">
        <v>29</v>
      </c>
      <c r="C29" s="81">
        <f>'Home Office Data Input'!N25</f>
        <v>0</v>
      </c>
      <c r="D29" s="82"/>
    </row>
    <row r="30" spans="2:17" x14ac:dyDescent="0.3">
      <c r="B30" s="43" t="s">
        <v>49</v>
      </c>
      <c r="C30" s="81">
        <f>'Home Office Data Input'!P25</f>
        <v>0</v>
      </c>
      <c r="D30" s="82"/>
      <c r="N30" s="47"/>
      <c r="O30" s="47"/>
      <c r="P30" s="47"/>
      <c r="Q30" s="47"/>
    </row>
    <row r="31" spans="2:17" ht="15" thickBot="1" x14ac:dyDescent="0.35">
      <c r="B31" s="48" t="s">
        <v>49</v>
      </c>
      <c r="C31" s="83">
        <f>'Home Office Data Input'!Q25</f>
        <v>0</v>
      </c>
      <c r="D31" s="84"/>
      <c r="N31" s="47"/>
      <c r="O31" s="47"/>
      <c r="P31" s="47"/>
      <c r="Q31" s="47"/>
    </row>
    <row r="32" spans="2:17" x14ac:dyDescent="0.3">
      <c r="N32" s="47"/>
      <c r="O32" s="47"/>
      <c r="P32" s="47"/>
      <c r="Q32" s="47"/>
    </row>
    <row r="33" spans="8:17" x14ac:dyDescent="0.3">
      <c r="J33" s="47"/>
      <c r="K33" s="47"/>
      <c r="L33" s="47"/>
      <c r="M33" s="47"/>
      <c r="N33" s="47"/>
      <c r="O33" s="47"/>
      <c r="P33" s="47"/>
      <c r="Q33" s="47"/>
    </row>
    <row r="34" spans="8:17" x14ac:dyDescent="0.3">
      <c r="J34" s="47"/>
      <c r="K34" s="47"/>
      <c r="L34" s="47"/>
      <c r="M34" s="47"/>
      <c r="N34" s="47"/>
      <c r="O34" s="47"/>
      <c r="P34" s="47"/>
      <c r="Q34" s="47"/>
    </row>
    <row r="35" spans="8:17" x14ac:dyDescent="0.3">
      <c r="J35" s="47"/>
      <c r="K35" s="47"/>
      <c r="L35" s="47"/>
      <c r="M35" s="47"/>
      <c r="N35" s="47"/>
      <c r="O35" s="47"/>
      <c r="P35" s="47"/>
      <c r="Q35" s="47"/>
    </row>
    <row r="36" spans="8:17" x14ac:dyDescent="0.3">
      <c r="J36" s="47"/>
      <c r="K36" s="47"/>
      <c r="L36" s="47"/>
      <c r="M36" s="47"/>
      <c r="N36" s="47"/>
      <c r="O36" s="47"/>
      <c r="P36" s="47"/>
      <c r="Q36" s="47"/>
    </row>
    <row r="37" spans="8:17" x14ac:dyDescent="0.3">
      <c r="J37" s="47"/>
      <c r="K37" s="47"/>
      <c r="L37" s="47"/>
      <c r="M37" s="47"/>
      <c r="N37" s="47"/>
      <c r="O37" s="47"/>
      <c r="P37" s="47"/>
      <c r="Q37" s="47"/>
    </row>
    <row r="38" spans="8:17" x14ac:dyDescent="0.3">
      <c r="J38" s="47"/>
      <c r="K38" s="47"/>
      <c r="L38" s="47"/>
      <c r="M38" s="47"/>
    </row>
    <row r="39" spans="8:17" x14ac:dyDescent="0.3">
      <c r="J39" s="47"/>
      <c r="K39" s="47"/>
      <c r="L39" s="47"/>
      <c r="M39" s="47"/>
    </row>
    <row r="40" spans="8:17" x14ac:dyDescent="0.3">
      <c r="H40" s="6"/>
      <c r="K40" s="47"/>
      <c r="L40" s="47"/>
      <c r="M40" s="47"/>
    </row>
    <row r="41" spans="8:17" x14ac:dyDescent="0.3">
      <c r="H41" s="6"/>
    </row>
  </sheetData>
  <mergeCells count="26">
    <mergeCell ref="F25:G25"/>
    <mergeCell ref="F26:F27"/>
    <mergeCell ref="G26:G27"/>
    <mergeCell ref="C27:D27"/>
    <mergeCell ref="C28:D28"/>
    <mergeCell ref="C31:D31"/>
    <mergeCell ref="C21:D21"/>
    <mergeCell ref="C22:D22"/>
    <mergeCell ref="C23:D23"/>
    <mergeCell ref="C24:D24"/>
    <mergeCell ref="C25:D25"/>
    <mergeCell ref="C26:D26"/>
    <mergeCell ref="C29:D29"/>
    <mergeCell ref="C30:D30"/>
    <mergeCell ref="C18:D18"/>
    <mergeCell ref="C19:D19"/>
    <mergeCell ref="C20:D20"/>
    <mergeCell ref="B9:H9"/>
    <mergeCell ref="C10:H10"/>
    <mergeCell ref="D11:E11"/>
    <mergeCell ref="B17:D17"/>
    <mergeCell ref="F18:F19"/>
    <mergeCell ref="F17:G17"/>
    <mergeCell ref="F22:F23"/>
    <mergeCell ref="G18:G19"/>
    <mergeCell ref="G22:G23"/>
  </mergeCells>
  <dataValidations count="1">
    <dataValidation type="list" allowBlank="1" showInputMessage="1" showErrorMessage="1" sqref="F12" xr:uid="{605BDF67-EEAF-4606-ACAF-D1698F1147CE}">
      <formula1>"Own, Rent"</formula1>
    </dataValidation>
  </dataValidations>
  <hyperlinks>
    <hyperlink ref="E3" r:id="rId1" xr:uid="{E5D47247-8D13-46AB-BFE5-B3EC9622CF10}"/>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4F7E3-D302-4F52-80AE-2BBAC8D52632}">
  <sheetPr>
    <tabColor rgb="FF00B050"/>
  </sheetPr>
  <dimension ref="B1:Q28"/>
  <sheetViews>
    <sheetView showGridLines="0" workbookViewId="0"/>
  </sheetViews>
  <sheetFormatPr defaultRowHeight="14.4" x14ac:dyDescent="0.3"/>
  <cols>
    <col min="2" max="2" width="10.77734375" customWidth="1"/>
    <col min="5" max="5" width="9.109375" customWidth="1"/>
    <col min="6" max="6" width="9.33203125" customWidth="1"/>
    <col min="7" max="7" width="10.109375" customWidth="1"/>
    <col min="8" max="8" width="12.6640625" customWidth="1"/>
    <col min="9" max="9" width="9.6640625" customWidth="1"/>
    <col min="10" max="10" width="12.5546875" customWidth="1"/>
    <col min="11" max="11" width="10.33203125" customWidth="1"/>
    <col min="12" max="12" width="11" customWidth="1"/>
    <col min="14" max="14" width="12.21875" customWidth="1"/>
    <col min="15" max="15" width="13.6640625" customWidth="1"/>
  </cols>
  <sheetData>
    <row r="1" spans="2:17" ht="15" thickBot="1" x14ac:dyDescent="0.35"/>
    <row r="2" spans="2:17" x14ac:dyDescent="0.3">
      <c r="B2" s="91" t="s">
        <v>75</v>
      </c>
      <c r="C2" s="92"/>
      <c r="D2" s="92"/>
      <c r="E2" s="92"/>
      <c r="F2" s="92"/>
      <c r="G2" s="92"/>
      <c r="H2" s="92"/>
      <c r="I2" s="92"/>
      <c r="J2" s="92"/>
      <c r="K2" s="92"/>
      <c r="L2" s="92"/>
      <c r="M2" s="92"/>
      <c r="N2" s="92"/>
      <c r="O2" s="92"/>
      <c r="P2" s="92"/>
      <c r="Q2" s="93"/>
    </row>
    <row r="3" spans="2:17" x14ac:dyDescent="0.3">
      <c r="B3" s="94" t="s">
        <v>76</v>
      </c>
      <c r="C3" s="95"/>
      <c r="D3" s="95"/>
      <c r="E3" s="95"/>
      <c r="F3" s="95"/>
      <c r="G3" s="95"/>
      <c r="H3" s="95"/>
      <c r="I3" s="95"/>
      <c r="J3" s="95"/>
      <c r="K3" s="95"/>
      <c r="L3" s="95"/>
      <c r="M3" s="95"/>
      <c r="N3" s="95"/>
      <c r="O3" s="95"/>
      <c r="P3" s="95"/>
      <c r="Q3" s="96"/>
    </row>
    <row r="4" spans="2:17" ht="14.4" customHeight="1" x14ac:dyDescent="0.3">
      <c r="B4" s="97" t="s">
        <v>77</v>
      </c>
      <c r="C4" s="98"/>
      <c r="D4" s="98"/>
      <c r="E4" s="98"/>
      <c r="F4" s="98"/>
      <c r="G4" s="98"/>
      <c r="H4" s="98"/>
      <c r="I4" s="98"/>
      <c r="J4" s="98"/>
      <c r="K4" s="98"/>
      <c r="L4" s="98"/>
      <c r="M4" s="98"/>
      <c r="N4" s="98"/>
      <c r="O4" s="98"/>
      <c r="P4" s="98"/>
      <c r="Q4" s="99"/>
    </row>
    <row r="5" spans="2:17" x14ac:dyDescent="0.3">
      <c r="B5" s="97"/>
      <c r="C5" s="98"/>
      <c r="D5" s="98"/>
      <c r="E5" s="98"/>
      <c r="F5" s="98"/>
      <c r="G5" s="98"/>
      <c r="H5" s="98"/>
      <c r="I5" s="98"/>
      <c r="J5" s="98"/>
      <c r="K5" s="98"/>
      <c r="L5" s="98"/>
      <c r="M5" s="98"/>
      <c r="N5" s="98"/>
      <c r="O5" s="98"/>
      <c r="P5" s="98"/>
      <c r="Q5" s="99"/>
    </row>
    <row r="6" spans="2:17" ht="14.4" customHeight="1" x14ac:dyDescent="0.3">
      <c r="B6" s="97" t="s">
        <v>80</v>
      </c>
      <c r="C6" s="98"/>
      <c r="D6" s="98"/>
      <c r="E6" s="98"/>
      <c r="F6" s="98"/>
      <c r="G6" s="98"/>
      <c r="H6" s="98"/>
      <c r="I6" s="98"/>
      <c r="J6" s="98"/>
      <c r="K6" s="98"/>
      <c r="L6" s="98"/>
      <c r="M6" s="98"/>
      <c r="N6" s="98"/>
      <c r="O6" s="98"/>
      <c r="P6" s="98"/>
      <c r="Q6" s="99"/>
    </row>
    <row r="7" spans="2:17" ht="14.4" customHeight="1" x14ac:dyDescent="0.3">
      <c r="B7" s="97" t="s">
        <v>78</v>
      </c>
      <c r="C7" s="98"/>
      <c r="D7" s="98"/>
      <c r="E7" s="98"/>
      <c r="F7" s="98"/>
      <c r="G7" s="98"/>
      <c r="H7" s="98"/>
      <c r="I7" s="98"/>
      <c r="J7" s="98"/>
      <c r="K7" s="98"/>
      <c r="L7" s="98"/>
      <c r="M7" s="98"/>
      <c r="N7" s="98"/>
      <c r="O7" s="98"/>
      <c r="P7" s="98"/>
      <c r="Q7" s="99"/>
    </row>
    <row r="8" spans="2:17" x14ac:dyDescent="0.3">
      <c r="B8" s="97"/>
      <c r="C8" s="98"/>
      <c r="D8" s="98"/>
      <c r="E8" s="98"/>
      <c r="F8" s="98"/>
      <c r="G8" s="98"/>
      <c r="H8" s="98"/>
      <c r="I8" s="98"/>
      <c r="J8" s="98"/>
      <c r="K8" s="98"/>
      <c r="L8" s="98"/>
      <c r="M8" s="98"/>
      <c r="N8" s="98"/>
      <c r="O8" s="98"/>
      <c r="P8" s="98"/>
      <c r="Q8" s="99"/>
    </row>
    <row r="9" spans="2:17" ht="14.4" customHeight="1" thickBot="1" x14ac:dyDescent="0.35">
      <c r="B9" s="100" t="s">
        <v>79</v>
      </c>
      <c r="C9" s="101"/>
      <c r="D9" s="101"/>
      <c r="E9" s="101"/>
      <c r="F9" s="101"/>
      <c r="G9" s="101"/>
      <c r="H9" s="101"/>
      <c r="I9" s="101"/>
      <c r="J9" s="101"/>
      <c r="K9" s="101"/>
      <c r="L9" s="101"/>
      <c r="M9" s="101"/>
      <c r="N9" s="101"/>
      <c r="O9" s="101"/>
      <c r="P9" s="101"/>
      <c r="Q9" s="102"/>
    </row>
    <row r="10" spans="2:17" x14ac:dyDescent="0.3">
      <c r="B10" s="78"/>
      <c r="C10" s="78"/>
      <c r="D10" s="78"/>
      <c r="E10" s="78"/>
      <c r="F10" s="78"/>
      <c r="G10" s="78"/>
      <c r="H10" s="78"/>
      <c r="I10" s="78"/>
      <c r="J10" s="78"/>
      <c r="K10" s="78"/>
      <c r="L10" s="78"/>
      <c r="M10" s="78"/>
      <c r="N10" s="78"/>
      <c r="O10" s="78"/>
      <c r="P10" s="78"/>
      <c r="Q10" s="78"/>
    </row>
    <row r="12" spans="2:17" ht="33" customHeight="1" thickBot="1" x14ac:dyDescent="0.35">
      <c r="B12" s="76"/>
      <c r="C12" s="77" t="s">
        <v>66</v>
      </c>
      <c r="D12" s="77" t="s">
        <v>67</v>
      </c>
      <c r="E12" s="77" t="s">
        <v>68</v>
      </c>
      <c r="F12" s="77" t="s">
        <v>69</v>
      </c>
      <c r="G12" s="77" t="s">
        <v>71</v>
      </c>
      <c r="H12" s="77" t="s">
        <v>74</v>
      </c>
      <c r="I12" s="77" t="s">
        <v>70</v>
      </c>
      <c r="J12" s="77" t="s">
        <v>73</v>
      </c>
      <c r="K12" s="77" t="s">
        <v>37</v>
      </c>
      <c r="L12" s="77" t="s">
        <v>41</v>
      </c>
      <c r="M12" s="77" t="s">
        <v>43</v>
      </c>
      <c r="N12" s="77" t="s">
        <v>29</v>
      </c>
      <c r="O12" s="77" t="s">
        <v>46</v>
      </c>
      <c r="P12" s="77" t="s">
        <v>49</v>
      </c>
      <c r="Q12" s="77" t="s">
        <v>49</v>
      </c>
    </row>
    <row r="13" spans="2:17" x14ac:dyDescent="0.3">
      <c r="B13" s="75" t="s">
        <v>53</v>
      </c>
      <c r="C13" s="113">
        <v>0</v>
      </c>
      <c r="D13" s="113">
        <v>0</v>
      </c>
      <c r="E13" s="113">
        <v>0</v>
      </c>
      <c r="F13" s="113">
        <v>0</v>
      </c>
      <c r="G13" s="113">
        <v>0</v>
      </c>
      <c r="H13" s="113">
        <v>0</v>
      </c>
      <c r="I13" s="113">
        <v>0</v>
      </c>
      <c r="J13" s="113">
        <v>0</v>
      </c>
      <c r="K13" s="113">
        <v>0</v>
      </c>
      <c r="L13" s="113">
        <v>0</v>
      </c>
      <c r="M13" s="113">
        <v>0</v>
      </c>
      <c r="N13" s="113">
        <v>0</v>
      </c>
      <c r="O13" s="113">
        <v>0</v>
      </c>
      <c r="P13" s="113">
        <v>0</v>
      </c>
      <c r="Q13" s="113">
        <v>0</v>
      </c>
    </row>
    <row r="14" spans="2:17" x14ac:dyDescent="0.3">
      <c r="B14" s="75" t="s">
        <v>54</v>
      </c>
      <c r="C14" s="113">
        <v>0</v>
      </c>
      <c r="D14" s="113">
        <v>0</v>
      </c>
      <c r="E14" s="113">
        <v>0</v>
      </c>
      <c r="F14" s="113">
        <v>0</v>
      </c>
      <c r="G14" s="113">
        <v>0</v>
      </c>
      <c r="H14" s="113">
        <v>0</v>
      </c>
      <c r="I14" s="113">
        <v>0</v>
      </c>
      <c r="J14" s="113">
        <v>0</v>
      </c>
      <c r="K14" s="113">
        <v>0</v>
      </c>
      <c r="L14" s="113">
        <v>0</v>
      </c>
      <c r="M14" s="113">
        <v>0</v>
      </c>
      <c r="N14" s="113">
        <v>0</v>
      </c>
      <c r="O14" s="113">
        <v>0</v>
      </c>
      <c r="P14" s="113">
        <v>0</v>
      </c>
      <c r="Q14" s="113">
        <v>0</v>
      </c>
    </row>
    <row r="15" spans="2:17" x14ac:dyDescent="0.3">
      <c r="B15" s="75" t="s">
        <v>55</v>
      </c>
      <c r="C15" s="113">
        <v>0</v>
      </c>
      <c r="D15" s="113">
        <v>0</v>
      </c>
      <c r="E15" s="113">
        <v>0</v>
      </c>
      <c r="F15" s="113">
        <v>0</v>
      </c>
      <c r="G15" s="113">
        <v>0</v>
      </c>
      <c r="H15" s="113">
        <v>0</v>
      </c>
      <c r="I15" s="113">
        <v>0</v>
      </c>
      <c r="J15" s="113">
        <v>0</v>
      </c>
      <c r="K15" s="113">
        <v>0</v>
      </c>
      <c r="L15" s="113">
        <v>0</v>
      </c>
      <c r="M15" s="113">
        <v>0</v>
      </c>
      <c r="N15" s="113">
        <v>0</v>
      </c>
      <c r="O15" s="113">
        <v>0</v>
      </c>
      <c r="P15" s="113">
        <v>0</v>
      </c>
      <c r="Q15" s="113">
        <v>0</v>
      </c>
    </row>
    <row r="16" spans="2:17" x14ac:dyDescent="0.3">
      <c r="B16" s="75" t="s">
        <v>56</v>
      </c>
      <c r="C16" s="113">
        <v>0</v>
      </c>
      <c r="D16" s="113">
        <v>0</v>
      </c>
      <c r="E16" s="113">
        <v>0</v>
      </c>
      <c r="F16" s="113">
        <v>0</v>
      </c>
      <c r="G16" s="113">
        <v>0</v>
      </c>
      <c r="H16" s="113">
        <v>0</v>
      </c>
      <c r="I16" s="113">
        <v>0</v>
      </c>
      <c r="J16" s="113">
        <v>0</v>
      </c>
      <c r="K16" s="113">
        <v>0</v>
      </c>
      <c r="L16" s="113">
        <v>0</v>
      </c>
      <c r="M16" s="113">
        <v>0</v>
      </c>
      <c r="N16" s="113">
        <v>0</v>
      </c>
      <c r="O16" s="113">
        <v>0</v>
      </c>
      <c r="P16" s="113">
        <v>0</v>
      </c>
      <c r="Q16" s="113">
        <v>0</v>
      </c>
    </row>
    <row r="17" spans="2:17" x14ac:dyDescent="0.3">
      <c r="B17" s="75" t="s">
        <v>57</v>
      </c>
      <c r="C17" s="113">
        <v>0</v>
      </c>
      <c r="D17" s="113">
        <v>0</v>
      </c>
      <c r="E17" s="113">
        <v>0</v>
      </c>
      <c r="F17" s="113">
        <v>0</v>
      </c>
      <c r="G17" s="113">
        <v>0</v>
      </c>
      <c r="H17" s="113">
        <v>0</v>
      </c>
      <c r="I17" s="113">
        <v>0</v>
      </c>
      <c r="J17" s="113">
        <v>0</v>
      </c>
      <c r="K17" s="113">
        <v>0</v>
      </c>
      <c r="L17" s="113">
        <v>0</v>
      </c>
      <c r="M17" s="113">
        <v>0</v>
      </c>
      <c r="N17" s="113">
        <v>0</v>
      </c>
      <c r="O17" s="113">
        <v>0</v>
      </c>
      <c r="P17" s="113">
        <v>0</v>
      </c>
      <c r="Q17" s="113">
        <v>0</v>
      </c>
    </row>
    <row r="18" spans="2:17" x14ac:dyDescent="0.3">
      <c r="B18" s="75" t="s">
        <v>58</v>
      </c>
      <c r="C18" s="113">
        <v>0</v>
      </c>
      <c r="D18" s="113">
        <v>0</v>
      </c>
      <c r="E18" s="113">
        <v>0</v>
      </c>
      <c r="F18" s="113">
        <v>0</v>
      </c>
      <c r="G18" s="113">
        <v>0</v>
      </c>
      <c r="H18" s="113">
        <v>0</v>
      </c>
      <c r="I18" s="113">
        <v>0</v>
      </c>
      <c r="J18" s="113">
        <v>0</v>
      </c>
      <c r="K18" s="113">
        <v>0</v>
      </c>
      <c r="L18" s="113">
        <v>0</v>
      </c>
      <c r="M18" s="113">
        <v>0</v>
      </c>
      <c r="N18" s="113">
        <v>0</v>
      </c>
      <c r="O18" s="113">
        <v>0</v>
      </c>
      <c r="P18" s="113">
        <v>0</v>
      </c>
      <c r="Q18" s="113">
        <v>0</v>
      </c>
    </row>
    <row r="19" spans="2:17" x14ac:dyDescent="0.3">
      <c r="B19" s="75" t="s">
        <v>59</v>
      </c>
      <c r="C19" s="113">
        <v>0</v>
      </c>
      <c r="D19" s="113">
        <v>0</v>
      </c>
      <c r="E19" s="113">
        <v>0</v>
      </c>
      <c r="F19" s="113">
        <v>0</v>
      </c>
      <c r="G19" s="113">
        <v>0</v>
      </c>
      <c r="H19" s="113">
        <v>0</v>
      </c>
      <c r="I19" s="113">
        <v>0</v>
      </c>
      <c r="J19" s="113">
        <v>0</v>
      </c>
      <c r="K19" s="113">
        <v>0</v>
      </c>
      <c r="L19" s="113">
        <v>0</v>
      </c>
      <c r="M19" s="113">
        <v>0</v>
      </c>
      <c r="N19" s="113">
        <v>0</v>
      </c>
      <c r="O19" s="113">
        <v>0</v>
      </c>
      <c r="P19" s="113">
        <v>0</v>
      </c>
      <c r="Q19" s="113">
        <v>0</v>
      </c>
    </row>
    <row r="20" spans="2:17" x14ac:dyDescent="0.3">
      <c r="B20" s="75" t="s">
        <v>60</v>
      </c>
      <c r="C20" s="113">
        <v>0</v>
      </c>
      <c r="D20" s="113">
        <v>0</v>
      </c>
      <c r="E20" s="113">
        <v>0</v>
      </c>
      <c r="F20" s="113">
        <v>0</v>
      </c>
      <c r="G20" s="113">
        <v>0</v>
      </c>
      <c r="H20" s="113">
        <v>0</v>
      </c>
      <c r="I20" s="113">
        <v>0</v>
      </c>
      <c r="J20" s="113">
        <v>0</v>
      </c>
      <c r="K20" s="113">
        <v>0</v>
      </c>
      <c r="L20" s="113">
        <v>0</v>
      </c>
      <c r="M20" s="113">
        <v>0</v>
      </c>
      <c r="N20" s="113">
        <v>0</v>
      </c>
      <c r="O20" s="113">
        <v>0</v>
      </c>
      <c r="P20" s="113">
        <v>0</v>
      </c>
      <c r="Q20" s="113">
        <v>0</v>
      </c>
    </row>
    <row r="21" spans="2:17" x14ac:dyDescent="0.3">
      <c r="B21" s="75" t="s">
        <v>61</v>
      </c>
      <c r="C21" s="113">
        <v>0</v>
      </c>
      <c r="D21" s="113">
        <v>0</v>
      </c>
      <c r="E21" s="113">
        <v>0</v>
      </c>
      <c r="F21" s="113">
        <v>0</v>
      </c>
      <c r="G21" s="113">
        <v>0</v>
      </c>
      <c r="H21" s="113">
        <v>0</v>
      </c>
      <c r="I21" s="113">
        <v>0</v>
      </c>
      <c r="J21" s="113">
        <v>0</v>
      </c>
      <c r="K21" s="113">
        <v>0</v>
      </c>
      <c r="L21" s="113">
        <v>0</v>
      </c>
      <c r="M21" s="113">
        <v>0</v>
      </c>
      <c r="N21" s="113">
        <v>0</v>
      </c>
      <c r="O21" s="113">
        <v>0</v>
      </c>
      <c r="P21" s="113">
        <v>0</v>
      </c>
      <c r="Q21" s="113">
        <v>0</v>
      </c>
    </row>
    <row r="22" spans="2:17" x14ac:dyDescent="0.3">
      <c r="B22" s="75" t="s">
        <v>62</v>
      </c>
      <c r="C22" s="113">
        <v>0</v>
      </c>
      <c r="D22" s="113">
        <v>0</v>
      </c>
      <c r="E22" s="113">
        <v>0</v>
      </c>
      <c r="F22" s="113">
        <v>0</v>
      </c>
      <c r="G22" s="113">
        <v>0</v>
      </c>
      <c r="H22" s="113">
        <v>0</v>
      </c>
      <c r="I22" s="113">
        <v>0</v>
      </c>
      <c r="J22" s="113">
        <v>0</v>
      </c>
      <c r="K22" s="113">
        <v>0</v>
      </c>
      <c r="L22" s="113">
        <v>0</v>
      </c>
      <c r="M22" s="113">
        <v>0</v>
      </c>
      <c r="N22" s="113">
        <v>0</v>
      </c>
      <c r="O22" s="113">
        <v>0</v>
      </c>
      <c r="P22" s="113">
        <v>0</v>
      </c>
      <c r="Q22" s="113">
        <v>0</v>
      </c>
    </row>
    <row r="23" spans="2:17" x14ac:dyDescent="0.3">
      <c r="B23" s="75" t="s">
        <v>63</v>
      </c>
      <c r="C23" s="113">
        <v>0</v>
      </c>
      <c r="D23" s="113">
        <v>0</v>
      </c>
      <c r="E23" s="113">
        <v>0</v>
      </c>
      <c r="F23" s="113">
        <v>0</v>
      </c>
      <c r="G23" s="113">
        <v>0</v>
      </c>
      <c r="H23" s="113">
        <v>0</v>
      </c>
      <c r="I23" s="113">
        <v>0</v>
      </c>
      <c r="J23" s="113">
        <v>0</v>
      </c>
      <c r="K23" s="113">
        <v>0</v>
      </c>
      <c r="L23" s="113">
        <v>0</v>
      </c>
      <c r="M23" s="113">
        <v>0</v>
      </c>
      <c r="N23" s="113">
        <v>0</v>
      </c>
      <c r="O23" s="113">
        <v>0</v>
      </c>
      <c r="P23" s="113">
        <v>0</v>
      </c>
      <c r="Q23" s="113">
        <v>0</v>
      </c>
    </row>
    <row r="24" spans="2:17" x14ac:dyDescent="0.3">
      <c r="B24" s="75" t="s">
        <v>64</v>
      </c>
      <c r="C24" s="113">
        <v>0</v>
      </c>
      <c r="D24" s="113">
        <v>0</v>
      </c>
      <c r="E24" s="113">
        <v>0</v>
      </c>
      <c r="F24" s="113">
        <v>0</v>
      </c>
      <c r="G24" s="113">
        <v>0</v>
      </c>
      <c r="H24" s="113">
        <v>0</v>
      </c>
      <c r="I24" s="113">
        <v>0</v>
      </c>
      <c r="J24" s="113">
        <v>0</v>
      </c>
      <c r="K24" s="113">
        <v>0</v>
      </c>
      <c r="L24" s="113">
        <v>0</v>
      </c>
      <c r="M24" s="113">
        <v>0</v>
      </c>
      <c r="N24" s="113">
        <v>0</v>
      </c>
      <c r="O24" s="113">
        <v>0</v>
      </c>
      <c r="P24" s="113">
        <v>0</v>
      </c>
      <c r="Q24" s="113">
        <v>0</v>
      </c>
    </row>
    <row r="25" spans="2:17" ht="15" thickBot="1" x14ac:dyDescent="0.35">
      <c r="B25" s="75" t="s">
        <v>65</v>
      </c>
      <c r="C25" s="74">
        <f>SUM(C13:C24)</f>
        <v>0</v>
      </c>
      <c r="D25" s="74">
        <f t="shared" ref="D25:O25" si="0">SUM(D13:D24)</f>
        <v>0</v>
      </c>
      <c r="E25" s="74">
        <f t="shared" si="0"/>
        <v>0</v>
      </c>
      <c r="F25" s="74">
        <f t="shared" si="0"/>
        <v>0</v>
      </c>
      <c r="G25" s="74">
        <f t="shared" si="0"/>
        <v>0</v>
      </c>
      <c r="H25" s="74">
        <f t="shared" si="0"/>
        <v>0</v>
      </c>
      <c r="I25" s="74">
        <f t="shared" si="0"/>
        <v>0</v>
      </c>
      <c r="J25" s="74"/>
      <c r="K25" s="74">
        <f t="shared" si="0"/>
        <v>0</v>
      </c>
      <c r="L25" s="74">
        <f t="shared" si="0"/>
        <v>0</v>
      </c>
      <c r="M25" s="74">
        <f t="shared" si="0"/>
        <v>0</v>
      </c>
      <c r="N25" s="74">
        <f t="shared" si="0"/>
        <v>0</v>
      </c>
      <c r="O25" s="74">
        <f t="shared" si="0"/>
        <v>0</v>
      </c>
      <c r="P25" s="74">
        <f t="shared" ref="P25" si="1">SUM(P13:P24)</f>
        <v>0</v>
      </c>
      <c r="Q25" s="74">
        <f t="shared" ref="Q25" si="2">SUM(Q13:Q24)</f>
        <v>0</v>
      </c>
    </row>
    <row r="26" spans="2:17" ht="15" thickTop="1" x14ac:dyDescent="0.3"/>
    <row r="28" spans="2:17" x14ac:dyDescent="0.3">
      <c r="B28" s="115" t="s">
        <v>98</v>
      </c>
    </row>
  </sheetData>
  <mergeCells count="5">
    <mergeCell ref="B3:Q3"/>
    <mergeCell ref="B4:Q5"/>
    <mergeCell ref="B6:Q6"/>
    <mergeCell ref="B7:Q8"/>
    <mergeCell ref="B9:Q9"/>
  </mergeCells>
  <phoneticPr fontId="8"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74744-945A-4F15-AE26-DF8B9C61F0C1}">
  <sheetPr>
    <tabColor theme="8" tint="-0.499984740745262"/>
  </sheetPr>
  <dimension ref="B1:K32"/>
  <sheetViews>
    <sheetView showGridLines="0" workbookViewId="0"/>
  </sheetViews>
  <sheetFormatPr defaultRowHeight="14.4" x14ac:dyDescent="0.3"/>
  <cols>
    <col min="2" max="2" width="28.33203125" customWidth="1"/>
    <col min="3" max="3" width="10.109375" bestFit="1" customWidth="1"/>
    <col min="4" max="4" width="2.33203125" customWidth="1"/>
    <col min="5" max="5" width="28.33203125" customWidth="1"/>
  </cols>
  <sheetData>
    <row r="1" spans="2:11" ht="15" thickBot="1" x14ac:dyDescent="0.35"/>
    <row r="2" spans="2:11" x14ac:dyDescent="0.3">
      <c r="B2" s="91" t="s">
        <v>75</v>
      </c>
      <c r="C2" s="92"/>
      <c r="D2" s="92"/>
      <c r="E2" s="92"/>
      <c r="F2" s="92"/>
      <c r="G2" s="92"/>
      <c r="H2" s="92"/>
      <c r="I2" s="92"/>
      <c r="J2" s="92"/>
      <c r="K2" s="93"/>
    </row>
    <row r="3" spans="2:11" x14ac:dyDescent="0.3">
      <c r="B3" s="105" t="s">
        <v>88</v>
      </c>
      <c r="C3" s="106"/>
      <c r="D3" s="106"/>
      <c r="E3" s="106"/>
      <c r="F3" s="106"/>
      <c r="G3" s="106"/>
      <c r="H3" s="106"/>
      <c r="I3" s="106"/>
      <c r="J3" s="106"/>
      <c r="K3" s="107"/>
    </row>
    <row r="4" spans="2:11" x14ac:dyDescent="0.3">
      <c r="B4" s="105" t="s">
        <v>89</v>
      </c>
      <c r="C4" s="106"/>
      <c r="D4" s="106"/>
      <c r="E4" s="106"/>
      <c r="F4" s="106"/>
      <c r="G4" s="106"/>
      <c r="H4" s="106"/>
      <c r="I4" s="106"/>
      <c r="J4" s="106"/>
      <c r="K4" s="107"/>
    </row>
    <row r="5" spans="2:11" x14ac:dyDescent="0.3">
      <c r="B5" s="105" t="s">
        <v>90</v>
      </c>
      <c r="C5" s="106"/>
      <c r="D5" s="106"/>
      <c r="E5" s="106"/>
      <c r="F5" s="106"/>
      <c r="G5" s="106"/>
      <c r="H5" s="106"/>
      <c r="I5" s="106"/>
      <c r="J5" s="106"/>
      <c r="K5" s="107"/>
    </row>
    <row r="6" spans="2:11" x14ac:dyDescent="0.3">
      <c r="B6" s="105" t="s">
        <v>91</v>
      </c>
      <c r="C6" s="106"/>
      <c r="D6" s="106"/>
      <c r="E6" s="106"/>
      <c r="F6" s="106"/>
      <c r="G6" s="106"/>
      <c r="H6" s="106"/>
      <c r="I6" s="106"/>
      <c r="J6" s="106"/>
      <c r="K6" s="107"/>
    </row>
    <row r="7" spans="2:11" ht="29.4" customHeight="1" x14ac:dyDescent="0.3">
      <c r="B7" s="97" t="s">
        <v>92</v>
      </c>
      <c r="C7" s="98"/>
      <c r="D7" s="98"/>
      <c r="E7" s="98"/>
      <c r="F7" s="98"/>
      <c r="G7" s="98"/>
      <c r="H7" s="98"/>
      <c r="I7" s="98"/>
      <c r="J7" s="98"/>
      <c r="K7" s="99"/>
    </row>
    <row r="8" spans="2:11" ht="15" thickBot="1" x14ac:dyDescent="0.35">
      <c r="B8" s="108" t="s">
        <v>93</v>
      </c>
      <c r="C8" s="109"/>
      <c r="D8" s="109"/>
      <c r="E8" s="109"/>
      <c r="F8" s="109"/>
      <c r="G8" s="109"/>
      <c r="H8" s="109"/>
      <c r="I8" s="109"/>
      <c r="J8" s="109"/>
      <c r="K8" s="110"/>
    </row>
    <row r="10" spans="2:11" ht="15" thickBot="1" x14ac:dyDescent="0.35"/>
    <row r="11" spans="2:11" ht="15" thickBot="1" x14ac:dyDescent="0.35">
      <c r="B11" s="61" t="s">
        <v>4</v>
      </c>
      <c r="C11" s="62"/>
      <c r="D11" s="7"/>
      <c r="E11" s="63" t="s">
        <v>5</v>
      </c>
      <c r="F11" s="62"/>
      <c r="J11" s="49"/>
    </row>
    <row r="12" spans="2:11" x14ac:dyDescent="0.3">
      <c r="B12" s="141" t="s">
        <v>7</v>
      </c>
      <c r="C12" s="10"/>
      <c r="D12" s="11"/>
      <c r="E12" s="9" t="s">
        <v>7</v>
      </c>
      <c r="F12" s="10"/>
      <c r="J12" s="47"/>
    </row>
    <row r="13" spans="2:11" x14ac:dyDescent="0.3">
      <c r="B13" s="142" t="s">
        <v>11</v>
      </c>
      <c r="C13" s="19"/>
      <c r="D13" s="20"/>
      <c r="E13" s="18" t="s">
        <v>11</v>
      </c>
      <c r="F13" s="19"/>
      <c r="J13" s="47"/>
    </row>
    <row r="14" spans="2:11" x14ac:dyDescent="0.3">
      <c r="B14" s="142" t="s">
        <v>15</v>
      </c>
      <c r="C14" s="19">
        <v>0</v>
      </c>
      <c r="D14" s="20"/>
      <c r="E14" s="18" t="s">
        <v>15</v>
      </c>
      <c r="F14" s="19"/>
      <c r="J14" s="47"/>
    </row>
    <row r="15" spans="2:11" ht="15" thickBot="1" x14ac:dyDescent="0.35">
      <c r="B15" s="143" t="s">
        <v>18</v>
      </c>
      <c r="C15" s="30">
        <v>0</v>
      </c>
      <c r="D15" s="31"/>
      <c r="E15" s="29" t="s">
        <v>18</v>
      </c>
      <c r="F15" s="30"/>
      <c r="J15" s="47"/>
    </row>
    <row r="16" spans="2:11" x14ac:dyDescent="0.3">
      <c r="B16" s="32"/>
      <c r="C16" s="6"/>
      <c r="D16" s="6"/>
      <c r="E16" s="6"/>
      <c r="F16" s="6"/>
      <c r="J16" s="47"/>
    </row>
    <row r="17" spans="2:10" x14ac:dyDescent="0.3">
      <c r="B17" s="33"/>
      <c r="C17" s="6"/>
      <c r="D17" s="6"/>
      <c r="E17" s="6"/>
      <c r="F17" s="6"/>
      <c r="J17" s="47"/>
    </row>
    <row r="18" spans="2:10" ht="15" thickBot="1" x14ac:dyDescent="0.35">
      <c r="B18" s="3"/>
      <c r="C18" s="6"/>
      <c r="D18" s="6"/>
      <c r="E18" s="6"/>
      <c r="F18" s="6"/>
      <c r="J18" s="47"/>
    </row>
    <row r="19" spans="2:10" ht="15" thickBot="1" x14ac:dyDescent="0.35">
      <c r="B19" s="72" t="s">
        <v>22</v>
      </c>
      <c r="C19" s="73"/>
      <c r="D19" s="6"/>
      <c r="E19" s="72" t="s">
        <v>23</v>
      </c>
      <c r="F19" s="73"/>
    </row>
    <row r="20" spans="2:10" x14ac:dyDescent="0.3">
      <c r="B20" s="35" t="s">
        <v>25</v>
      </c>
      <c r="C20" s="36"/>
      <c r="D20" s="6"/>
      <c r="E20" s="35" t="s">
        <v>25</v>
      </c>
      <c r="F20" s="36"/>
    </row>
    <row r="21" spans="2:10" x14ac:dyDescent="0.3">
      <c r="B21" s="37" t="s">
        <v>27</v>
      </c>
      <c r="C21" s="38"/>
      <c r="D21" s="6"/>
      <c r="E21" s="37" t="s">
        <v>27</v>
      </c>
      <c r="F21" s="38"/>
    </row>
    <row r="22" spans="2:10" x14ac:dyDescent="0.3">
      <c r="B22" s="39" t="s">
        <v>29</v>
      </c>
      <c r="C22" s="40"/>
      <c r="D22" s="6"/>
      <c r="E22" s="39" t="s">
        <v>29</v>
      </c>
      <c r="F22" s="40"/>
    </row>
    <row r="23" spans="2:10" x14ac:dyDescent="0.3">
      <c r="B23" s="39" t="s">
        <v>30</v>
      </c>
      <c r="C23" s="40"/>
      <c r="D23" s="6"/>
      <c r="E23" s="39" t="s">
        <v>30</v>
      </c>
      <c r="F23" s="40"/>
    </row>
    <row r="24" spans="2:10" x14ac:dyDescent="0.3">
      <c r="B24" s="39" t="s">
        <v>32</v>
      </c>
      <c r="C24" s="40"/>
      <c r="D24" s="6"/>
      <c r="E24" s="39" t="s">
        <v>32</v>
      </c>
      <c r="F24" s="40"/>
    </row>
    <row r="25" spans="2:10" x14ac:dyDescent="0.3">
      <c r="B25" s="39" t="s">
        <v>34</v>
      </c>
      <c r="C25" s="40"/>
      <c r="D25" s="6"/>
      <c r="E25" s="39" t="s">
        <v>34</v>
      </c>
      <c r="F25" s="40"/>
    </row>
    <row r="26" spans="2:10" x14ac:dyDescent="0.3">
      <c r="B26" s="39" t="s">
        <v>36</v>
      </c>
      <c r="C26" s="40"/>
      <c r="D26" s="6"/>
      <c r="E26" s="39" t="s">
        <v>36</v>
      </c>
      <c r="F26" s="40"/>
    </row>
    <row r="27" spans="2:10" x14ac:dyDescent="0.3">
      <c r="B27" s="39" t="s">
        <v>38</v>
      </c>
      <c r="C27" s="40"/>
      <c r="D27" s="6"/>
      <c r="E27" s="39" t="s">
        <v>38</v>
      </c>
      <c r="F27" s="40"/>
    </row>
    <row r="28" spans="2:10" x14ac:dyDescent="0.3">
      <c r="B28" s="39" t="s">
        <v>40</v>
      </c>
      <c r="C28" s="40"/>
      <c r="D28" s="6"/>
      <c r="E28" s="39" t="s">
        <v>40</v>
      </c>
      <c r="F28" s="40"/>
    </row>
    <row r="29" spans="2:10" x14ac:dyDescent="0.3">
      <c r="B29" s="39" t="s">
        <v>42</v>
      </c>
      <c r="C29" s="40"/>
      <c r="D29" s="6"/>
      <c r="E29" s="39" t="s">
        <v>42</v>
      </c>
      <c r="F29" s="40"/>
    </row>
    <row r="30" spans="2:10" x14ac:dyDescent="0.3">
      <c r="B30" s="39" t="s">
        <v>44</v>
      </c>
      <c r="C30" s="41">
        <f>SUM(C21:C29)</f>
        <v>0</v>
      </c>
      <c r="D30" s="6"/>
      <c r="E30" s="39" t="s">
        <v>45</v>
      </c>
      <c r="F30" s="41">
        <f>SUM(F21:F29)</f>
        <v>0</v>
      </c>
    </row>
    <row r="31" spans="2:10" x14ac:dyDescent="0.3">
      <c r="B31" s="39" t="s">
        <v>47</v>
      </c>
      <c r="C31" s="42">
        <f>IFERROR(C14/(C14+C15),0)</f>
        <v>0</v>
      </c>
      <c r="D31" s="6"/>
      <c r="E31" s="39" t="s">
        <v>47</v>
      </c>
      <c r="F31" s="42" t="e">
        <f>F14/(F14+F15)</f>
        <v>#DIV/0!</v>
      </c>
    </row>
    <row r="32" spans="2:10" ht="15" thickBot="1" x14ac:dyDescent="0.35">
      <c r="B32" s="44" t="s">
        <v>48</v>
      </c>
      <c r="C32" s="45">
        <f>IFERROR(C30*C31,0)</f>
        <v>0</v>
      </c>
      <c r="D32" s="6"/>
      <c r="E32" s="44" t="s">
        <v>48</v>
      </c>
      <c r="F32" s="46" t="e">
        <f>F30*F31</f>
        <v>#DIV/0!</v>
      </c>
    </row>
  </sheetData>
  <mergeCells count="5">
    <mergeCell ref="B11:C11"/>
    <mergeCell ref="E11:F11"/>
    <mergeCell ref="B19:C19"/>
    <mergeCell ref="E19:F19"/>
    <mergeCell ref="B7:K7"/>
  </mergeCells>
  <dataValidations count="1">
    <dataValidation type="list" allowBlank="1" showInputMessage="1" showErrorMessage="1" sqref="C12:D12 F12" xr:uid="{0F2A9B44-FD68-4E85-8AD2-4C692572B0C7}">
      <formula1>"Own, Lease"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Overall Instructions</vt:lpstr>
      <vt:lpstr>Summary Report</vt:lpstr>
      <vt:lpstr>Home Office Data Input</vt:lpstr>
      <vt:lpstr>Auto Data Input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Smith</dc:creator>
  <cp:lastModifiedBy>Alex Smith</cp:lastModifiedBy>
  <dcterms:created xsi:type="dcterms:W3CDTF">2022-12-29T03:01:16Z</dcterms:created>
  <dcterms:modified xsi:type="dcterms:W3CDTF">2023-11-26T23:58:21Z</dcterms:modified>
</cp:coreProperties>
</file>